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ovis.segantim\Desktop\"/>
    </mc:Choice>
  </mc:AlternateContent>
  <xr:revisionPtr revIDLastSave="0" documentId="13_ncr:1_{DB939CF0-3163-4325-8EBB-DB1CEC6C62A2}" xr6:coauthVersionLast="47" xr6:coauthVersionMax="47" xr10:uidLastSave="{00000000-0000-0000-0000-000000000000}"/>
  <bookViews>
    <workbookView xWindow="-120" yWindow="-120" windowWidth="29040" windowHeight="15840" firstSheet="4" activeTab="7" xr2:uid="{31C56DAA-9167-4ABD-8BDD-5BA4A62C51E6}"/>
  </bookViews>
  <sheets>
    <sheet name="Função SOMASE" sheetId="5" r:id="rId1"/>
    <sheet name="Função MÉDIASE" sheetId="6" r:id="rId2"/>
    <sheet name="Função CONT.SE" sheetId="7" r:id="rId3"/>
    <sheet name="Função SOMASES" sheetId="8" r:id="rId4"/>
    <sheet name="Função MÉDIASES" sheetId="9" r:id="rId5"/>
    <sheet name="Função CONT.SES" sheetId="10" r:id="rId6"/>
    <sheet name="Função PROCV Exata" sheetId="11" r:id="rId7"/>
    <sheet name="Função PROCV Aproximada" sheetId="12" r:id="rId8"/>
    <sheet name="Função PROCV Reajuste de Preços" sheetId="13" r:id="rId9"/>
    <sheet name="Função PROCH" sheetId="15" r:id="rId10"/>
    <sheet name="Lição de Casa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5" l="1"/>
  <c r="F12" i="15"/>
  <c r="F11" i="15"/>
  <c r="F10" i="15"/>
  <c r="F9" i="15"/>
  <c r="F8" i="15"/>
  <c r="F7" i="15"/>
  <c r="F6" i="15"/>
  <c r="F5" i="15"/>
  <c r="F4" i="15"/>
  <c r="F3" i="15"/>
  <c r="E13" i="13"/>
  <c r="F12" i="13"/>
  <c r="F11" i="13"/>
  <c r="F10" i="13"/>
  <c r="F9" i="13"/>
  <c r="F8" i="13"/>
  <c r="F7" i="13"/>
  <c r="F6" i="13"/>
  <c r="F5" i="13"/>
  <c r="F4" i="13"/>
  <c r="F3" i="13"/>
  <c r="E13" i="12"/>
  <c r="F12" i="12"/>
  <c r="F11" i="12"/>
  <c r="F10" i="12"/>
  <c r="F9" i="12"/>
  <c r="F8" i="12"/>
  <c r="F7" i="12"/>
  <c r="F6" i="12"/>
  <c r="F5" i="12"/>
  <c r="F4" i="12"/>
  <c r="F3" i="12"/>
  <c r="F13" i="12" s="1"/>
  <c r="D13" i="11"/>
  <c r="E12" i="11"/>
  <c r="E11" i="11"/>
  <c r="E10" i="11"/>
  <c r="E9" i="11"/>
  <c r="E8" i="11"/>
  <c r="E7" i="11"/>
  <c r="E6" i="11"/>
  <c r="E5" i="11"/>
  <c r="E4" i="11"/>
  <c r="E3" i="11"/>
  <c r="F13" i="15" l="1"/>
  <c r="F13" i="13"/>
  <c r="E13" i="11"/>
</calcChain>
</file>

<file path=xl/sharedStrings.xml><?xml version="1.0" encoding="utf-8"?>
<sst xmlns="http://schemas.openxmlformats.org/spreadsheetml/2006/main" count="992" uniqueCount="82">
  <si>
    <t>Hotel Smart Salvador</t>
  </si>
  <si>
    <t>Vendedores</t>
  </si>
  <si>
    <t>Priscila</t>
  </si>
  <si>
    <t>Carlos</t>
  </si>
  <si>
    <t>Letícia</t>
  </si>
  <si>
    <t>Patrícia</t>
  </si>
  <si>
    <t>Reserva</t>
  </si>
  <si>
    <t>Nome do Pax</t>
  </si>
  <si>
    <t>Valor Total</t>
  </si>
  <si>
    <t>Vendedor</t>
  </si>
  <si>
    <t>Cristiano Aparecido</t>
  </si>
  <si>
    <t>Ronaldo Lima</t>
  </si>
  <si>
    <t>Juliana Amaral</t>
  </si>
  <si>
    <t>Rafael De Sousa</t>
  </si>
  <si>
    <t xml:space="preserve">Igor Souza </t>
  </si>
  <si>
    <t>Joyce Coutinho</t>
  </si>
  <si>
    <t>Paulo Sergio</t>
  </si>
  <si>
    <t>Cris Luziane</t>
  </si>
  <si>
    <t xml:space="preserve">Evelin Ferreira </t>
  </si>
  <si>
    <t>Leandro Henrique</t>
  </si>
  <si>
    <t>Erik Almeida</t>
  </si>
  <si>
    <t>Patricia Rosa</t>
  </si>
  <si>
    <t>Camila Mendes</t>
  </si>
  <si>
    <t>Raissa Soares</t>
  </si>
  <si>
    <t xml:space="preserve">Neidson Luiz </t>
  </si>
  <si>
    <t>Antonio Ricardo</t>
  </si>
  <si>
    <t>Geraldo Pereira</t>
  </si>
  <si>
    <t>Edson Brito</t>
  </si>
  <si>
    <t>Diego Henrique</t>
  </si>
  <si>
    <t>Olivio Mariano</t>
  </si>
  <si>
    <t xml:space="preserve">Naye Nobre </t>
  </si>
  <si>
    <t>Jonathan Silva</t>
  </si>
  <si>
    <t>Tito Marcos</t>
  </si>
  <si>
    <t>Maikon Pereira</t>
  </si>
  <si>
    <t>Joao Carlos</t>
  </si>
  <si>
    <t>Thiago Augusto</t>
  </si>
  <si>
    <t>Danilo Santos Barreto</t>
  </si>
  <si>
    <t>Franclin Fagundes</t>
  </si>
  <si>
    <t>Jasiel Souza</t>
  </si>
  <si>
    <t>Emilly Cerqueira</t>
  </si>
  <si>
    <t>Estado</t>
  </si>
  <si>
    <t>Cidade</t>
  </si>
  <si>
    <t>SP</t>
  </si>
  <si>
    <t>São Paulo</t>
  </si>
  <si>
    <t>RJ</t>
  </si>
  <si>
    <t>Rio de Janeiro</t>
  </si>
  <si>
    <t>MG</t>
  </si>
  <si>
    <t>Belo Horizonte</t>
  </si>
  <si>
    <t>GO</t>
  </si>
  <si>
    <t>Goiânia</t>
  </si>
  <si>
    <t>Guarulhos</t>
  </si>
  <si>
    <t>Campinas</t>
  </si>
  <si>
    <t>Aparecida de Goiânia</t>
  </si>
  <si>
    <t>Uberlândia</t>
  </si>
  <si>
    <t>São Gonçalo</t>
  </si>
  <si>
    <t>José dos Campos</t>
  </si>
  <si>
    <t>Total de Vendas</t>
  </si>
  <si>
    <t>Média de Vendas</t>
  </si>
  <si>
    <t>Número de Vendas</t>
  </si>
  <si>
    <t xml:space="preserve">Preço dos Produtos </t>
  </si>
  <si>
    <t>ID</t>
  </si>
  <si>
    <t>Produto</t>
  </si>
  <si>
    <t>Valor Unitário</t>
  </si>
  <si>
    <t>Valor Reajustado</t>
  </si>
  <si>
    <t>Quantidade</t>
  </si>
  <si>
    <t>iMac</t>
  </si>
  <si>
    <t>Teclado</t>
  </si>
  <si>
    <t>Mouse</t>
  </si>
  <si>
    <t>Regras de Reajuste de Preço</t>
  </si>
  <si>
    <t>Impressora</t>
  </si>
  <si>
    <t>HD Externo 3TB</t>
  </si>
  <si>
    <t>GEFORCE GTX</t>
  </si>
  <si>
    <t>Placa-Mãe ASUS</t>
  </si>
  <si>
    <t>E-Reader Kindle</t>
  </si>
  <si>
    <t>Total</t>
  </si>
  <si>
    <t>ID do Produto</t>
  </si>
  <si>
    <t>iPhone X</t>
  </si>
  <si>
    <t>Galaxy S9</t>
  </si>
  <si>
    <t>Percentual do Reajuste</t>
  </si>
  <si>
    <t>Status</t>
  </si>
  <si>
    <t>Não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</si>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</sst>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6" formatCode="00"/>
    <numFmt numFmtId="167" formatCode="000"/>
    <numFmt numFmtId="168" formatCode="_-[$R$-416]\ * #,##0.00_-;\-[$R$-416]\ * #,##0.00_-;_-[$R$-416]\ * &quot;-&quot;??_-;_-@_-"/>
    <numFmt numFmtId="169" formatCode="_-[$R$-416]* #,##0.00_-;\-[$R$-416]* #,##0.00_-;_-[$R$-416]* &quot;-&quot;??_-;_-@_-"/>
  </numFmts>
  <fonts count="9">
    <font>
      <sz val="11"/>
      <color theme="1"/>
      <name val="Calibri"/>
      <family val="2"/>
      <scheme val="minor"/>
    </font>
    <font>
      <sz val="26"/>
      <color theme="9" tint="0.79998168889431442"/>
      <name val="Exotc350 Bd BT"/>
      <family val="5"/>
    </font>
    <font>
      <sz val="11"/>
      <color theme="9" tint="0.7999816888943144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D9EACE"/>
        <bgColor indexed="64"/>
      </patternFill>
    </fill>
  </fills>
  <borders count="8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2">
    <xf numFmtId="0" fontId="0" fillId="0" borderId="0" xfId="0"/>
    <xf numFmtId="0" fontId="2" fillId="3" borderId="0" xfId="0" applyFont="1" applyFill="1"/>
    <xf numFmtId="0" fontId="4" fillId="0" borderId="0" xfId="0" applyFont="1"/>
    <xf numFmtId="0" fontId="0" fillId="0" borderId="0" xfId="0" applyAlignment="1">
      <alignment horizontal="center"/>
    </xf>
    <xf numFmtId="44" fontId="0" fillId="0" borderId="0" xfId="0" applyNumberFormat="1"/>
    <xf numFmtId="14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/>
    </xf>
    <xf numFmtId="166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2" fillId="3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0" fontId="2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5" borderId="1" xfId="0" applyFill="1" applyBorder="1" applyAlignment="1">
      <alignment horizontal="left" indent="1"/>
    </xf>
    <xf numFmtId="0" fontId="1" fillId="2" borderId="0" xfId="0" applyFont="1" applyFill="1" applyAlignment="1">
      <alignment horizontal="center" vertical="center"/>
    </xf>
    <xf numFmtId="44" fontId="5" fillId="7" borderId="1" xfId="0" applyNumberFormat="1" applyFont="1" applyFill="1" applyBorder="1"/>
    <xf numFmtId="1" fontId="5" fillId="7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left" indent="1"/>
    </xf>
    <xf numFmtId="1" fontId="5" fillId="7" borderId="1" xfId="0" applyNumberFormat="1" applyFont="1" applyFill="1" applyBorder="1" applyAlignment="1">
      <alignment horizontal="center"/>
    </xf>
    <xf numFmtId="0" fontId="2" fillId="3" borderId="3" xfId="0" applyFont="1" applyFill="1" applyBorder="1"/>
    <xf numFmtId="167" fontId="5" fillId="4" borderId="3" xfId="0" applyNumberFormat="1" applyFont="1" applyFill="1" applyBorder="1" applyAlignment="1">
      <alignment horizontal="left"/>
    </xf>
    <xf numFmtId="0" fontId="5" fillId="4" borderId="3" xfId="0" applyFont="1" applyFill="1" applyBorder="1"/>
    <xf numFmtId="168" fontId="5" fillId="4" borderId="3" xfId="0" applyNumberFormat="1" applyFont="1" applyFill="1" applyBorder="1"/>
    <xf numFmtId="44" fontId="5" fillId="4" borderId="3" xfId="1" applyFont="1" applyFill="1" applyBorder="1"/>
    <xf numFmtId="1" fontId="5" fillId="4" borderId="3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vertical="center"/>
    </xf>
    <xf numFmtId="168" fontId="5" fillId="5" borderId="3" xfId="0" applyNumberFormat="1" applyFont="1" applyFill="1" applyBorder="1"/>
    <xf numFmtId="44" fontId="5" fillId="5" borderId="3" xfId="1" applyFont="1" applyFill="1" applyBorder="1"/>
    <xf numFmtId="1" fontId="5" fillId="5" borderId="3" xfId="0" applyNumberFormat="1" applyFont="1" applyFill="1" applyBorder="1" applyAlignment="1">
      <alignment horizontal="center"/>
    </xf>
    <xf numFmtId="2" fontId="5" fillId="4" borderId="3" xfId="0" applyNumberFormat="1" applyFont="1" applyFill="1" applyBorder="1" applyAlignment="1">
      <alignment horizontal="right"/>
    </xf>
    <xf numFmtId="2" fontId="5" fillId="4" borderId="3" xfId="0" applyNumberFormat="1" applyFont="1" applyFill="1" applyBorder="1"/>
    <xf numFmtId="0" fontId="3" fillId="0" borderId="0" xfId="0" applyFont="1"/>
    <xf numFmtId="2" fontId="5" fillId="4" borderId="3" xfId="0" applyNumberFormat="1" applyFont="1" applyFill="1" applyBorder="1" applyAlignment="1">
      <alignment horizontal="center"/>
    </xf>
    <xf numFmtId="0" fontId="8" fillId="0" borderId="0" xfId="0" applyFont="1"/>
    <xf numFmtId="167" fontId="5" fillId="6" borderId="3" xfId="0" applyNumberFormat="1" applyFont="1" applyFill="1" applyBorder="1" applyAlignment="1">
      <alignment horizontal="left"/>
    </xf>
    <xf numFmtId="0" fontId="5" fillId="6" borderId="3" xfId="0" applyFont="1" applyFill="1" applyBorder="1" applyAlignment="1">
      <alignment vertical="center"/>
    </xf>
    <xf numFmtId="168" fontId="5" fillId="6" borderId="3" xfId="0" applyNumberFormat="1" applyFont="1" applyFill="1" applyBorder="1"/>
    <xf numFmtId="44" fontId="5" fillId="6" borderId="3" xfId="1" applyFont="1" applyFill="1" applyBorder="1"/>
    <xf numFmtId="1" fontId="5" fillId="6" borderId="3" xfId="0" applyNumberFormat="1" applyFont="1" applyFill="1" applyBorder="1" applyAlignment="1">
      <alignment horizontal="center"/>
    </xf>
    <xf numFmtId="169" fontId="5" fillId="5" borderId="3" xfId="0" applyNumberFormat="1" applyFont="1" applyFill="1" applyBorder="1" applyAlignment="1">
      <alignment horizontal="center"/>
    </xf>
    <xf numFmtId="9" fontId="5" fillId="6" borderId="3" xfId="2" applyFont="1" applyFill="1" applyBorder="1" applyAlignment="1">
      <alignment horizontal="center"/>
    </xf>
    <xf numFmtId="0" fontId="5" fillId="6" borderId="3" xfId="0" applyFont="1" applyFill="1" applyBorder="1" applyAlignment="1">
      <alignment horizontal="left"/>
    </xf>
    <xf numFmtId="1" fontId="5" fillId="6" borderId="3" xfId="0" applyNumberFormat="1" applyFont="1" applyFill="1" applyBorder="1" applyAlignment="1">
      <alignment horizontal="left"/>
    </xf>
    <xf numFmtId="9" fontId="5" fillId="4" borderId="3" xfId="2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6" fontId="7" fillId="5" borderId="4" xfId="0" applyNumberFormat="1" applyFont="1" applyFill="1" applyBorder="1" applyAlignment="1">
      <alignment horizontal="center"/>
    </xf>
    <xf numFmtId="166" fontId="7" fillId="5" borderId="5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F6FAF4"/>
      <color rgb="FFD9EACE"/>
      <color rgb="FFF1F7ED"/>
      <color rgb="FFEAF3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AE14D-38AD-4226-A846-BD12F1BB093B}">
  <sheetPr>
    <tabColor theme="9" tint="-0.249977111117893"/>
  </sheetPr>
  <dimension ref="A1:I38"/>
  <sheetViews>
    <sheetView topLeftCell="A5" zoomScale="130" zoomScaleNormal="130" workbookViewId="0">
      <selection sqref="A1:I31"/>
    </sheetView>
  </sheetViews>
  <sheetFormatPr defaultRowHeight="15"/>
  <cols>
    <col min="1" max="1" width="12.42578125" customWidth="1"/>
    <col min="2" max="2" width="20.7109375" customWidth="1"/>
    <col min="3" max="3" width="6.85546875" style="3" bestFit="1" customWidth="1"/>
    <col min="4" max="4" width="19.5703125" style="12" customWidth="1"/>
    <col min="5" max="5" width="16.7109375" style="3" customWidth="1"/>
    <col min="6" max="6" width="13.140625" style="10" customWidth="1"/>
    <col min="7" max="7" width="3.7109375" customWidth="1"/>
    <col min="8" max="8" width="12.28515625" customWidth="1"/>
    <col min="9" max="9" width="16.85546875" customWidth="1"/>
  </cols>
  <sheetData>
    <row r="1" spans="1:9" ht="36" customHeight="1">
      <c r="A1" s="44" t="s">
        <v>0</v>
      </c>
      <c r="B1" s="44"/>
      <c r="C1" s="44"/>
      <c r="D1" s="44"/>
      <c r="E1" s="44"/>
      <c r="F1" s="44"/>
    </row>
    <row r="2" spans="1:9" ht="15" customHeight="1">
      <c r="A2" s="1" t="s">
        <v>6</v>
      </c>
      <c r="B2" s="1" t="s">
        <v>7</v>
      </c>
      <c r="C2" s="6" t="s">
        <v>40</v>
      </c>
      <c r="D2" s="11" t="s">
        <v>41</v>
      </c>
      <c r="E2" s="6" t="s">
        <v>8</v>
      </c>
      <c r="F2" s="9" t="s">
        <v>9</v>
      </c>
      <c r="H2" s="9" t="s">
        <v>1</v>
      </c>
      <c r="I2" s="9" t="s">
        <v>56</v>
      </c>
    </row>
    <row r="3" spans="1:9">
      <c r="A3" s="5">
        <v>43252</v>
      </c>
      <c r="B3" t="s">
        <v>10</v>
      </c>
      <c r="C3" s="3" t="s">
        <v>42</v>
      </c>
      <c r="D3" s="12" t="s">
        <v>43</v>
      </c>
      <c r="E3" s="4">
        <v>1499.96</v>
      </c>
      <c r="F3" s="10" t="s">
        <v>2</v>
      </c>
      <c r="H3" s="13" t="s">
        <v>2</v>
      </c>
      <c r="I3" s="15"/>
    </row>
    <row r="4" spans="1:9">
      <c r="A4" s="5">
        <v>43253</v>
      </c>
      <c r="B4" t="s">
        <v>11</v>
      </c>
      <c r="C4" s="3" t="s">
        <v>42</v>
      </c>
      <c r="D4" s="12" t="s">
        <v>50</v>
      </c>
      <c r="E4" s="4">
        <v>1750</v>
      </c>
      <c r="F4" s="10" t="s">
        <v>3</v>
      </c>
      <c r="H4" s="13" t="s">
        <v>3</v>
      </c>
      <c r="I4" s="15"/>
    </row>
    <row r="5" spans="1:9">
      <c r="A5" s="5">
        <v>43254</v>
      </c>
      <c r="B5" t="s">
        <v>12</v>
      </c>
      <c r="C5" s="3" t="s">
        <v>42</v>
      </c>
      <c r="D5" s="12" t="s">
        <v>51</v>
      </c>
      <c r="E5" s="4">
        <v>2499.98</v>
      </c>
      <c r="F5" s="10" t="s">
        <v>4</v>
      </c>
      <c r="H5" s="13" t="s">
        <v>4</v>
      </c>
      <c r="I5" s="15"/>
    </row>
    <row r="6" spans="1:9">
      <c r="A6" s="5">
        <v>43255</v>
      </c>
      <c r="B6" t="s">
        <v>13</v>
      </c>
      <c r="C6" s="3" t="s">
        <v>44</v>
      </c>
      <c r="D6" s="12" t="s">
        <v>45</v>
      </c>
      <c r="E6" s="4">
        <v>2200</v>
      </c>
      <c r="F6" s="10" t="s">
        <v>5</v>
      </c>
      <c r="H6" s="13" t="s">
        <v>5</v>
      </c>
      <c r="I6" s="15"/>
    </row>
    <row r="7" spans="1:9">
      <c r="A7" s="5">
        <v>43256</v>
      </c>
      <c r="B7" t="s">
        <v>14</v>
      </c>
      <c r="C7" s="3" t="s">
        <v>46</v>
      </c>
      <c r="D7" s="12" t="s">
        <v>47</v>
      </c>
      <c r="E7" s="4">
        <v>2350</v>
      </c>
      <c r="F7" s="10" t="s">
        <v>2</v>
      </c>
      <c r="H7" s="4"/>
    </row>
    <row r="8" spans="1:9">
      <c r="A8" s="5">
        <v>43257</v>
      </c>
      <c r="B8" t="s">
        <v>15</v>
      </c>
      <c r="C8" s="3" t="s">
        <v>48</v>
      </c>
      <c r="D8" s="12" t="s">
        <v>49</v>
      </c>
      <c r="E8" s="4">
        <v>2300</v>
      </c>
      <c r="F8" s="10" t="s">
        <v>3</v>
      </c>
    </row>
    <row r="9" spans="1:9">
      <c r="A9" s="5">
        <v>43258</v>
      </c>
      <c r="B9" t="s">
        <v>16</v>
      </c>
      <c r="C9" s="3" t="s">
        <v>48</v>
      </c>
      <c r="D9" s="12" t="s">
        <v>52</v>
      </c>
      <c r="E9" s="4">
        <v>1800</v>
      </c>
      <c r="F9" s="10" t="s">
        <v>4</v>
      </c>
    </row>
    <row r="10" spans="1:9">
      <c r="A10" s="5">
        <v>43259</v>
      </c>
      <c r="B10" t="s">
        <v>17</v>
      </c>
      <c r="C10" s="3" t="s">
        <v>46</v>
      </c>
      <c r="D10" s="12" t="s">
        <v>53</v>
      </c>
      <c r="E10" s="4">
        <v>900</v>
      </c>
      <c r="F10" s="10" t="s">
        <v>5</v>
      </c>
    </row>
    <row r="11" spans="1:9">
      <c r="A11" s="5">
        <v>43260</v>
      </c>
      <c r="B11" t="s">
        <v>18</v>
      </c>
      <c r="C11" s="3" t="s">
        <v>44</v>
      </c>
      <c r="D11" s="12" t="s">
        <v>54</v>
      </c>
      <c r="E11" s="4">
        <v>2799.96</v>
      </c>
      <c r="F11" s="10" t="s">
        <v>2</v>
      </c>
    </row>
    <row r="12" spans="1:9">
      <c r="A12" s="5">
        <v>43261</v>
      </c>
      <c r="B12" t="s">
        <v>19</v>
      </c>
      <c r="C12" s="3" t="s">
        <v>42</v>
      </c>
      <c r="D12" s="12" t="s">
        <v>55</v>
      </c>
      <c r="E12" s="4">
        <v>1499.94</v>
      </c>
      <c r="F12" s="10" t="s">
        <v>3</v>
      </c>
    </row>
    <row r="13" spans="1:9">
      <c r="A13" s="5">
        <v>43262</v>
      </c>
      <c r="B13" t="s">
        <v>20</v>
      </c>
      <c r="C13" s="3" t="s">
        <v>42</v>
      </c>
      <c r="D13" s="12" t="s">
        <v>55</v>
      </c>
      <c r="E13" s="4">
        <v>1750</v>
      </c>
      <c r="F13" s="10" t="s">
        <v>4</v>
      </c>
    </row>
    <row r="14" spans="1:9">
      <c r="A14" s="5">
        <v>43263</v>
      </c>
      <c r="B14" t="s">
        <v>21</v>
      </c>
      <c r="C14" s="3" t="s">
        <v>44</v>
      </c>
      <c r="D14" s="12" t="s">
        <v>54</v>
      </c>
      <c r="E14" s="4">
        <v>2350</v>
      </c>
      <c r="F14" s="10" t="s">
        <v>5</v>
      </c>
    </row>
    <row r="15" spans="1:9">
      <c r="A15" s="5">
        <v>43264</v>
      </c>
      <c r="B15" t="s">
        <v>22</v>
      </c>
      <c r="C15" s="3" t="s">
        <v>46</v>
      </c>
      <c r="D15" s="12" t="s">
        <v>53</v>
      </c>
      <c r="E15" s="4">
        <v>2199.96</v>
      </c>
      <c r="F15" s="10" t="s">
        <v>2</v>
      </c>
    </row>
    <row r="16" spans="1:9">
      <c r="A16" s="5">
        <v>43265</v>
      </c>
      <c r="B16" t="s">
        <v>23</v>
      </c>
      <c r="C16" s="3" t="s">
        <v>48</v>
      </c>
      <c r="D16" s="12" t="s">
        <v>52</v>
      </c>
      <c r="E16" s="4">
        <v>2350</v>
      </c>
      <c r="F16" s="10" t="s">
        <v>3</v>
      </c>
    </row>
    <row r="17" spans="1:6">
      <c r="A17" s="5">
        <v>43266</v>
      </c>
      <c r="B17" t="s">
        <v>24</v>
      </c>
      <c r="C17" s="3" t="s">
        <v>48</v>
      </c>
      <c r="D17" s="12" t="s">
        <v>49</v>
      </c>
      <c r="E17" s="4">
        <v>2299.92</v>
      </c>
      <c r="F17" s="10" t="s">
        <v>4</v>
      </c>
    </row>
    <row r="18" spans="1:6">
      <c r="A18" s="5">
        <v>43267</v>
      </c>
      <c r="B18" t="s">
        <v>25</v>
      </c>
      <c r="C18" s="3" t="s">
        <v>46</v>
      </c>
      <c r="D18" s="12" t="s">
        <v>47</v>
      </c>
      <c r="E18" s="4">
        <v>1800</v>
      </c>
      <c r="F18" s="10" t="s">
        <v>5</v>
      </c>
    </row>
    <row r="19" spans="1:6">
      <c r="A19" s="5">
        <v>43268</v>
      </c>
      <c r="B19" t="s">
        <v>26</v>
      </c>
      <c r="C19" s="3" t="s">
        <v>44</v>
      </c>
      <c r="D19" s="12" t="s">
        <v>45</v>
      </c>
      <c r="E19" s="4">
        <v>900</v>
      </c>
      <c r="F19" s="10" t="s">
        <v>2</v>
      </c>
    </row>
    <row r="20" spans="1:6">
      <c r="A20" s="5">
        <v>43269</v>
      </c>
      <c r="B20" t="s">
        <v>27</v>
      </c>
      <c r="C20" s="3" t="s">
        <v>42</v>
      </c>
      <c r="D20" s="12" t="s">
        <v>51</v>
      </c>
      <c r="E20" s="4">
        <v>2800</v>
      </c>
      <c r="F20" s="10" t="s">
        <v>3</v>
      </c>
    </row>
    <row r="21" spans="1:6">
      <c r="A21" s="5">
        <v>43270</v>
      </c>
      <c r="B21" t="s">
        <v>28</v>
      </c>
      <c r="C21" s="3" t="s">
        <v>42</v>
      </c>
      <c r="D21" s="12" t="s">
        <v>50</v>
      </c>
      <c r="E21" s="4">
        <v>1500</v>
      </c>
      <c r="F21" s="10" t="s">
        <v>4</v>
      </c>
    </row>
    <row r="22" spans="1:6">
      <c r="A22" s="5">
        <v>43271</v>
      </c>
      <c r="B22" t="s">
        <v>29</v>
      </c>
      <c r="C22" s="3" t="s">
        <v>42</v>
      </c>
      <c r="D22" s="12" t="s">
        <v>43</v>
      </c>
      <c r="E22" s="4">
        <v>1749.9999999999991</v>
      </c>
      <c r="F22" s="10" t="s">
        <v>5</v>
      </c>
    </row>
    <row r="23" spans="1:6">
      <c r="A23" s="5">
        <v>43272</v>
      </c>
      <c r="B23" t="s">
        <v>30</v>
      </c>
      <c r="C23" s="3" t="s">
        <v>44</v>
      </c>
      <c r="D23" s="12" t="s">
        <v>54</v>
      </c>
      <c r="E23" s="4">
        <v>2499.96</v>
      </c>
      <c r="F23" s="10" t="s">
        <v>2</v>
      </c>
    </row>
    <row r="24" spans="1:6">
      <c r="A24" s="5">
        <v>43273</v>
      </c>
      <c r="B24" t="s">
        <v>31</v>
      </c>
      <c r="C24" s="3" t="s">
        <v>46</v>
      </c>
      <c r="D24" s="12" t="s">
        <v>53</v>
      </c>
      <c r="E24" s="4">
        <v>2199.96</v>
      </c>
      <c r="F24" s="10" t="s">
        <v>3</v>
      </c>
    </row>
    <row r="25" spans="1:6">
      <c r="A25" s="5">
        <v>43274</v>
      </c>
      <c r="B25" t="s">
        <v>32</v>
      </c>
      <c r="C25" s="3" t="s">
        <v>48</v>
      </c>
      <c r="D25" s="12" t="s">
        <v>52</v>
      </c>
      <c r="E25" s="4">
        <v>2349.9699999999998</v>
      </c>
      <c r="F25" s="10" t="s">
        <v>4</v>
      </c>
    </row>
    <row r="26" spans="1:6">
      <c r="A26" s="5">
        <v>43275</v>
      </c>
      <c r="B26" t="s">
        <v>33</v>
      </c>
      <c r="C26" s="3" t="s">
        <v>48</v>
      </c>
      <c r="D26" s="12" t="s">
        <v>49</v>
      </c>
      <c r="E26" s="4">
        <v>2300</v>
      </c>
      <c r="F26" s="10" t="s">
        <v>5</v>
      </c>
    </row>
    <row r="27" spans="1:6">
      <c r="A27" s="5">
        <v>43276</v>
      </c>
      <c r="B27" t="s">
        <v>34</v>
      </c>
      <c r="C27" s="3" t="s">
        <v>46</v>
      </c>
      <c r="D27" s="12" t="s">
        <v>47</v>
      </c>
      <c r="E27" s="4">
        <v>1799.98</v>
      </c>
      <c r="F27" s="10" t="s">
        <v>2</v>
      </c>
    </row>
    <row r="28" spans="1:6">
      <c r="A28" s="5">
        <v>43277</v>
      </c>
      <c r="B28" t="s">
        <v>35</v>
      </c>
      <c r="C28" s="3" t="s">
        <v>48</v>
      </c>
      <c r="D28" s="12" t="s">
        <v>52</v>
      </c>
      <c r="E28" s="4">
        <v>900</v>
      </c>
      <c r="F28" s="10" t="s">
        <v>3</v>
      </c>
    </row>
    <row r="29" spans="1:6">
      <c r="A29" s="5">
        <v>43278</v>
      </c>
      <c r="B29" t="s">
        <v>36</v>
      </c>
      <c r="C29" s="3" t="s">
        <v>46</v>
      </c>
      <c r="D29" s="12" t="s">
        <v>53</v>
      </c>
      <c r="E29" s="4">
        <v>2800</v>
      </c>
      <c r="F29" s="10" t="s">
        <v>4</v>
      </c>
    </row>
    <row r="30" spans="1:6">
      <c r="A30" s="5">
        <v>43279</v>
      </c>
      <c r="B30" t="s">
        <v>37</v>
      </c>
      <c r="C30" s="3" t="s">
        <v>44</v>
      </c>
      <c r="D30" s="12" t="s">
        <v>54</v>
      </c>
      <c r="E30" s="4">
        <v>1500</v>
      </c>
      <c r="F30" s="10" t="s">
        <v>5</v>
      </c>
    </row>
    <row r="31" spans="1:6">
      <c r="A31" s="5">
        <v>43280</v>
      </c>
      <c r="B31" t="s">
        <v>38</v>
      </c>
      <c r="C31" s="3" t="s">
        <v>42</v>
      </c>
      <c r="D31" s="12" t="s">
        <v>55</v>
      </c>
      <c r="E31" s="4">
        <v>1750</v>
      </c>
      <c r="F31" s="10" t="s">
        <v>2</v>
      </c>
    </row>
    <row r="32" spans="1:6">
      <c r="A32" s="5">
        <v>43281</v>
      </c>
      <c r="B32" t="s">
        <v>39</v>
      </c>
      <c r="C32" s="3" t="s">
        <v>48</v>
      </c>
      <c r="D32" s="12" t="s">
        <v>49</v>
      </c>
      <c r="E32" s="4">
        <v>2500</v>
      </c>
      <c r="F32" s="10" t="s">
        <v>3</v>
      </c>
    </row>
    <row r="33" spans="3:5">
      <c r="C33" s="7"/>
      <c r="E33" s="8"/>
    </row>
    <row r="34" spans="3:5">
      <c r="C34" s="7"/>
      <c r="E34" s="8"/>
    </row>
    <row r="35" spans="3:5">
      <c r="C35" s="7"/>
      <c r="E35" s="8"/>
    </row>
    <row r="36" spans="3:5">
      <c r="C36" s="7"/>
      <c r="E36" s="8"/>
    </row>
    <row r="37" spans="3:5">
      <c r="C37" s="7"/>
      <c r="E37" s="8"/>
    </row>
    <row r="38" spans="3:5">
      <c r="C38" s="7"/>
      <c r="E38" s="8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B898A-49CE-4972-BBBA-38798193EAE5}">
  <sheetPr>
    <tabColor theme="9" tint="-0.249977111117893"/>
  </sheetPr>
  <dimension ref="A1:L57"/>
  <sheetViews>
    <sheetView zoomScale="130" zoomScaleNormal="130" workbookViewId="0">
      <selection activeCell="D3" sqref="D3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16.140625" customWidth="1"/>
    <col min="5" max="5" width="11.42578125" customWidth="1"/>
    <col min="6" max="6" width="18.85546875" customWidth="1"/>
    <col min="7" max="7" width="3.7109375" customWidth="1"/>
    <col min="8" max="8" width="18.5703125" customWidth="1"/>
    <col min="9" max="9" width="13.85546875" customWidth="1"/>
  </cols>
  <sheetData>
    <row r="1" spans="1:12" ht="35.25" customHeight="1">
      <c r="A1" s="45" t="s">
        <v>59</v>
      </c>
      <c r="B1" s="45"/>
      <c r="C1" s="45"/>
      <c r="D1" s="45"/>
      <c r="E1" s="45"/>
      <c r="F1" s="45"/>
    </row>
    <row r="2" spans="1:12">
      <c r="A2" s="1" t="s">
        <v>60</v>
      </c>
      <c r="B2" s="1" t="s">
        <v>61</v>
      </c>
      <c r="C2" s="1" t="s">
        <v>62</v>
      </c>
      <c r="D2" s="1" t="s">
        <v>63</v>
      </c>
      <c r="E2" s="1" t="s">
        <v>64</v>
      </c>
      <c r="F2" s="1" t="s">
        <v>8</v>
      </c>
      <c r="H2" s="50" t="s">
        <v>68</v>
      </c>
      <c r="I2" s="51"/>
    </row>
    <row r="3" spans="1:12">
      <c r="A3" s="20">
        <v>1</v>
      </c>
      <c r="B3" s="21" t="s">
        <v>76</v>
      </c>
      <c r="C3" s="22">
        <v>6999</v>
      </c>
      <c r="D3" s="23"/>
      <c r="E3" s="24">
        <v>17</v>
      </c>
      <c r="F3" s="23">
        <f>C3*E3</f>
        <v>118983</v>
      </c>
      <c r="H3" s="29">
        <v>0</v>
      </c>
      <c r="I3" s="40">
        <v>0.2</v>
      </c>
    </row>
    <row r="4" spans="1:12">
      <c r="A4" s="34">
        <v>2</v>
      </c>
      <c r="B4" s="35" t="s">
        <v>65</v>
      </c>
      <c r="C4" s="36">
        <v>9799</v>
      </c>
      <c r="D4" s="37"/>
      <c r="E4" s="38">
        <v>7</v>
      </c>
      <c r="F4" s="37">
        <f>C4*E4</f>
        <v>68593</v>
      </c>
      <c r="H4" s="30">
        <v>100</v>
      </c>
      <c r="I4" s="40">
        <v>0.15</v>
      </c>
    </row>
    <row r="5" spans="1:12">
      <c r="A5" s="20">
        <v>3</v>
      </c>
      <c r="B5" s="21" t="s">
        <v>66</v>
      </c>
      <c r="C5" s="22">
        <v>32.46</v>
      </c>
      <c r="D5" s="23"/>
      <c r="E5" s="24">
        <v>15</v>
      </c>
      <c r="F5" s="23">
        <f t="shared" ref="F5:F12" si="0">PRODUCT(C5,E5)</f>
        <v>486.90000000000003</v>
      </c>
      <c r="H5" s="30">
        <v>500</v>
      </c>
      <c r="I5" s="40">
        <v>0.1</v>
      </c>
    </row>
    <row r="6" spans="1:12">
      <c r="A6" s="34">
        <v>4</v>
      </c>
      <c r="B6" s="35" t="s">
        <v>67</v>
      </c>
      <c r="C6" s="36">
        <v>25.95</v>
      </c>
      <c r="D6" s="37"/>
      <c r="E6" s="38">
        <v>16</v>
      </c>
      <c r="F6" s="37">
        <f t="shared" si="0"/>
        <v>415.2</v>
      </c>
      <c r="H6" s="30">
        <v>1000</v>
      </c>
      <c r="I6" s="40">
        <v>0.05</v>
      </c>
    </row>
    <row r="7" spans="1:12">
      <c r="A7" s="20">
        <v>5</v>
      </c>
      <c r="B7" s="21" t="s">
        <v>69</v>
      </c>
      <c r="C7" s="22">
        <v>345</v>
      </c>
      <c r="D7" s="23"/>
      <c r="E7" s="24">
        <v>12</v>
      </c>
      <c r="F7" s="23">
        <f t="shared" si="0"/>
        <v>4140</v>
      </c>
      <c r="H7" s="31"/>
      <c r="I7" s="31"/>
    </row>
    <row r="8" spans="1:12">
      <c r="A8" s="34">
        <v>6</v>
      </c>
      <c r="B8" s="35" t="s">
        <v>70</v>
      </c>
      <c r="C8" s="36">
        <v>850</v>
      </c>
      <c r="D8" s="37"/>
      <c r="E8" s="38">
        <v>5</v>
      </c>
      <c r="F8" s="37">
        <f t="shared" si="0"/>
        <v>4250</v>
      </c>
      <c r="H8" s="48" t="s">
        <v>68</v>
      </c>
      <c r="I8" s="32">
        <v>0</v>
      </c>
      <c r="J8" s="32">
        <v>100</v>
      </c>
      <c r="K8" s="32">
        <v>500</v>
      </c>
      <c r="L8" s="32">
        <v>1000</v>
      </c>
    </row>
    <row r="9" spans="1:12">
      <c r="A9" s="20">
        <v>7</v>
      </c>
      <c r="B9" s="21" t="s">
        <v>77</v>
      </c>
      <c r="C9" s="22">
        <v>4299</v>
      </c>
      <c r="D9" s="37"/>
      <c r="E9" s="24">
        <v>23</v>
      </c>
      <c r="F9" s="23">
        <f t="shared" si="0"/>
        <v>98877</v>
      </c>
      <c r="H9" s="49"/>
      <c r="I9" s="40">
        <v>0.2</v>
      </c>
      <c r="J9" s="40">
        <v>0.15</v>
      </c>
      <c r="K9" s="40">
        <v>0.1</v>
      </c>
      <c r="L9" s="40">
        <v>0.05</v>
      </c>
    </row>
    <row r="10" spans="1:12">
      <c r="A10" s="34">
        <v>8</v>
      </c>
      <c r="B10" s="35" t="s">
        <v>71</v>
      </c>
      <c r="C10" s="36">
        <v>1309.9000000000001</v>
      </c>
      <c r="D10" s="37"/>
      <c r="E10" s="38">
        <v>12</v>
      </c>
      <c r="F10" s="37">
        <f t="shared" si="0"/>
        <v>15718.800000000001</v>
      </c>
    </row>
    <row r="11" spans="1:12">
      <c r="A11" s="20">
        <v>9</v>
      </c>
      <c r="B11" s="21" t="s">
        <v>72</v>
      </c>
      <c r="C11" s="22">
        <v>479.9</v>
      </c>
      <c r="D11" s="37"/>
      <c r="E11" s="24">
        <v>9</v>
      </c>
      <c r="F11" s="23">
        <f t="shared" si="0"/>
        <v>4319.0999999999995</v>
      </c>
    </row>
    <row r="12" spans="1:12" ht="15" customHeight="1">
      <c r="A12" s="34">
        <v>10</v>
      </c>
      <c r="B12" s="35" t="s">
        <v>73</v>
      </c>
      <c r="C12" s="36">
        <v>196.9</v>
      </c>
      <c r="D12" s="37"/>
      <c r="E12" s="38">
        <v>7</v>
      </c>
      <c r="F12" s="37">
        <f t="shared" si="0"/>
        <v>1378.3</v>
      </c>
    </row>
    <row r="13" spans="1:12">
      <c r="A13" s="46" t="s">
        <v>74</v>
      </c>
      <c r="B13" s="47"/>
      <c r="C13" s="26"/>
      <c r="D13" s="27"/>
      <c r="E13" s="28">
        <f>SUM(E3:E12)</f>
        <v>123</v>
      </c>
      <c r="F13" s="39">
        <f>SUM(F3:F12)</f>
        <v>317161.29999999993</v>
      </c>
    </row>
    <row r="14" spans="1:12">
      <c r="H14" s="33"/>
      <c r="I14" s="31"/>
    </row>
    <row r="15" spans="1:12">
      <c r="E15" s="2"/>
      <c r="H15" s="31"/>
      <c r="I15" s="31"/>
    </row>
    <row r="16" spans="1:12">
      <c r="H16" s="31"/>
      <c r="I16" s="31"/>
    </row>
    <row r="17" spans="8:9">
      <c r="H17" s="31"/>
      <c r="I17" s="31"/>
    </row>
    <row r="18" spans="8:9">
      <c r="H18" s="31"/>
      <c r="I18" s="31"/>
    </row>
    <row r="19" spans="8:9">
      <c r="H19" s="31"/>
      <c r="I19" s="31"/>
    </row>
    <row r="20" spans="8:9">
      <c r="H20" s="31"/>
      <c r="I20" s="31"/>
    </row>
    <row r="21" spans="8:9">
      <c r="H21" s="31"/>
      <c r="I21" s="31"/>
    </row>
    <row r="22" spans="8:9">
      <c r="H22" s="31"/>
      <c r="I22" s="31"/>
    </row>
    <row r="23" spans="8:9">
      <c r="H23" s="31"/>
      <c r="I23" s="31"/>
    </row>
    <row r="24" spans="8:9">
      <c r="H24" s="31"/>
      <c r="I24" s="31"/>
    </row>
    <row r="25" spans="8:9">
      <c r="H25" s="31"/>
      <c r="I25" s="31"/>
    </row>
    <row r="26" spans="8:9">
      <c r="H26" s="31"/>
      <c r="I26" s="31"/>
    </row>
    <row r="27" spans="8:9">
      <c r="H27" s="31"/>
      <c r="I27" s="31"/>
    </row>
    <row r="28" spans="8:9">
      <c r="H28" s="31"/>
      <c r="I28" s="31"/>
    </row>
    <row r="29" spans="8:9">
      <c r="H29" s="31"/>
      <c r="I29" s="31"/>
    </row>
    <row r="30" spans="8:9">
      <c r="H30" s="31"/>
      <c r="I30" s="31"/>
    </row>
    <row r="31" spans="8:9">
      <c r="H31" s="31"/>
      <c r="I31" s="31"/>
    </row>
    <row r="32" spans="8:9">
      <c r="H32" s="31"/>
      <c r="I32" s="31"/>
    </row>
    <row r="33" spans="8:9">
      <c r="H33" s="31"/>
      <c r="I33" s="31"/>
    </row>
    <row r="34" spans="8:9">
      <c r="H34" s="31"/>
      <c r="I34" s="31"/>
    </row>
    <row r="35" spans="8:9">
      <c r="H35" s="31"/>
      <c r="I35" s="31"/>
    </row>
    <row r="36" spans="8:9">
      <c r="H36" s="31"/>
      <c r="I36" s="31"/>
    </row>
    <row r="37" spans="8:9">
      <c r="H37" s="31"/>
      <c r="I37" s="31"/>
    </row>
    <row r="38" spans="8:9">
      <c r="H38" s="31"/>
      <c r="I38" s="31"/>
    </row>
    <row r="39" spans="8:9">
      <c r="H39" s="31"/>
      <c r="I39" s="31"/>
    </row>
    <row r="40" spans="8:9">
      <c r="H40" s="31"/>
      <c r="I40" s="31"/>
    </row>
    <row r="41" spans="8:9">
      <c r="H41" s="31"/>
      <c r="I41" s="31"/>
    </row>
    <row r="42" spans="8:9">
      <c r="H42" s="31"/>
      <c r="I42" s="31"/>
    </row>
    <row r="43" spans="8:9">
      <c r="H43" s="31"/>
      <c r="I43" s="31"/>
    </row>
    <row r="44" spans="8:9">
      <c r="H44" s="31"/>
      <c r="I44" s="31"/>
    </row>
    <row r="45" spans="8:9">
      <c r="H45" s="31"/>
      <c r="I45" s="31"/>
    </row>
    <row r="46" spans="8:9">
      <c r="H46" s="31"/>
      <c r="I46" s="31"/>
    </row>
    <row r="47" spans="8:9">
      <c r="H47" s="31"/>
      <c r="I47" s="31"/>
    </row>
    <row r="48" spans="8:9">
      <c r="H48" s="31"/>
      <c r="I48" s="31"/>
    </row>
    <row r="49" spans="8:9">
      <c r="H49" s="31"/>
      <c r="I49" s="31"/>
    </row>
    <row r="50" spans="8:9">
      <c r="H50" s="31"/>
      <c r="I50" s="31"/>
    </row>
    <row r="51" spans="8:9">
      <c r="H51" s="31"/>
      <c r="I51" s="31"/>
    </row>
    <row r="52" spans="8:9">
      <c r="H52" s="31"/>
      <c r="I52" s="31"/>
    </row>
    <row r="53" spans="8:9">
      <c r="H53" s="31"/>
      <c r="I53" s="31"/>
    </row>
    <row r="54" spans="8:9">
      <c r="H54" s="31"/>
      <c r="I54" s="31"/>
    </row>
    <row r="55" spans="8:9">
      <c r="H55" s="31"/>
      <c r="I55" s="31"/>
    </row>
    <row r="56" spans="8:9">
      <c r="H56" s="31"/>
      <c r="I56" s="31"/>
    </row>
    <row r="57" spans="8:9">
      <c r="H57" s="31"/>
      <c r="I57" s="31"/>
    </row>
  </sheetData>
  <mergeCells count="4">
    <mergeCell ref="A1:F1"/>
    <mergeCell ref="A13:B13"/>
    <mergeCell ref="H2:I2"/>
    <mergeCell ref="H8:H9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AED89-4EE2-49D2-81DA-04296993FA21}">
  <sheetPr>
    <tabColor theme="9" tint="0.39997558519241921"/>
  </sheetPr>
  <dimension ref="A1:K38"/>
  <sheetViews>
    <sheetView zoomScale="130" zoomScaleNormal="130" workbookViewId="0">
      <selection activeCell="K3" sqref="K3"/>
    </sheetView>
  </sheetViews>
  <sheetFormatPr defaultRowHeight="15"/>
  <cols>
    <col min="1" max="1" width="12.42578125" customWidth="1"/>
    <col min="2" max="2" width="20.7109375" customWidth="1"/>
    <col min="3" max="3" width="6.85546875" style="3" bestFit="1" customWidth="1"/>
    <col min="4" max="4" width="19.5703125" style="12" customWidth="1"/>
    <col min="5" max="5" width="16.7109375" style="3" customWidth="1"/>
    <col min="6" max="6" width="6.42578125" style="3" bestFit="1" customWidth="1"/>
    <col min="7" max="7" width="3.7109375" customWidth="1"/>
    <col min="8" max="8" width="6.85546875" bestFit="1" customWidth="1"/>
    <col min="9" max="9" width="17.42578125" bestFit="1" customWidth="1"/>
    <col min="10" max="10" width="6.42578125" bestFit="1" customWidth="1"/>
    <col min="11" max="11" width="15.28515625" customWidth="1"/>
  </cols>
  <sheetData>
    <row r="1" spans="1:11" ht="36" customHeight="1">
      <c r="A1" s="44" t="s">
        <v>0</v>
      </c>
      <c r="B1" s="44"/>
      <c r="C1" s="44"/>
      <c r="D1" s="44"/>
      <c r="E1" s="44"/>
      <c r="F1" s="14"/>
    </row>
    <row r="2" spans="1:11" ht="15" customHeight="1">
      <c r="A2" s="1" t="s">
        <v>6</v>
      </c>
      <c r="B2" s="1" t="s">
        <v>7</v>
      </c>
      <c r="C2" s="6" t="s">
        <v>40</v>
      </c>
      <c r="D2" s="11" t="s">
        <v>41</v>
      </c>
      <c r="E2" s="6" t="s">
        <v>8</v>
      </c>
      <c r="F2" s="6" t="s">
        <v>79</v>
      </c>
      <c r="H2" s="6" t="s">
        <v>40</v>
      </c>
      <c r="I2" s="11" t="s">
        <v>41</v>
      </c>
      <c r="J2" s="11" t="s">
        <v>79</v>
      </c>
      <c r="K2" s="9" t="s">
        <v>74</v>
      </c>
    </row>
    <row r="3" spans="1:11">
      <c r="A3" s="5">
        <v>43252</v>
      </c>
      <c r="B3" t="s">
        <v>10</v>
      </c>
      <c r="C3" s="3" t="s">
        <v>42</v>
      </c>
      <c r="D3" s="12" t="s">
        <v>43</v>
      </c>
      <c r="E3" s="4">
        <v>1499.96</v>
      </c>
      <c r="F3" s="4" t="s">
        <v>81</v>
      </c>
      <c r="H3" s="13" t="s">
        <v>42</v>
      </c>
      <c r="I3" s="17" t="s">
        <v>43</v>
      </c>
      <c r="J3" s="17" t="s">
        <v>81</v>
      </c>
      <c r="K3" s="15"/>
    </row>
    <row r="4" spans="1:11">
      <c r="A4" s="5">
        <v>43253</v>
      </c>
      <c r="B4" t="s">
        <v>11</v>
      </c>
      <c r="C4" s="3" t="s">
        <v>42</v>
      </c>
      <c r="D4" s="12" t="s">
        <v>50</v>
      </c>
      <c r="E4" s="4">
        <v>1750</v>
      </c>
      <c r="F4" s="4" t="s">
        <v>80</v>
      </c>
      <c r="H4" s="13" t="s">
        <v>42</v>
      </c>
      <c r="I4" s="17" t="s">
        <v>43</v>
      </c>
      <c r="J4" s="17" t="s">
        <v>80</v>
      </c>
      <c r="K4" s="15"/>
    </row>
    <row r="5" spans="1:11">
      <c r="A5" s="5">
        <v>43254</v>
      </c>
      <c r="B5" t="s">
        <v>12</v>
      </c>
      <c r="C5" s="3" t="s">
        <v>42</v>
      </c>
      <c r="D5" s="12" t="s">
        <v>51</v>
      </c>
      <c r="E5" s="4">
        <v>2499.98</v>
      </c>
      <c r="F5" s="4" t="s">
        <v>81</v>
      </c>
      <c r="H5" s="13" t="s">
        <v>42</v>
      </c>
      <c r="I5" s="17" t="s">
        <v>50</v>
      </c>
      <c r="J5" s="17" t="s">
        <v>81</v>
      </c>
      <c r="K5" s="15"/>
    </row>
    <row r="6" spans="1:11">
      <c r="A6" s="5">
        <v>43255</v>
      </c>
      <c r="B6" t="s">
        <v>13</v>
      </c>
      <c r="C6" s="3" t="s">
        <v>44</v>
      </c>
      <c r="D6" s="12" t="s">
        <v>45</v>
      </c>
      <c r="E6" s="4">
        <v>2200</v>
      </c>
      <c r="F6" s="4" t="s">
        <v>81</v>
      </c>
      <c r="H6" s="13" t="s">
        <v>42</v>
      </c>
      <c r="I6" s="17" t="s">
        <v>50</v>
      </c>
      <c r="J6" s="17" t="s">
        <v>80</v>
      </c>
      <c r="K6" s="15"/>
    </row>
    <row r="7" spans="1:11">
      <c r="A7" s="5">
        <v>43256</v>
      </c>
      <c r="B7" t="s">
        <v>14</v>
      </c>
      <c r="C7" s="3" t="s">
        <v>46</v>
      </c>
      <c r="D7" s="12" t="s">
        <v>47</v>
      </c>
      <c r="E7" s="4">
        <v>2350</v>
      </c>
      <c r="F7" s="4" t="s">
        <v>80</v>
      </c>
      <c r="H7" s="13" t="s">
        <v>42</v>
      </c>
      <c r="I7" s="17" t="s">
        <v>51</v>
      </c>
      <c r="J7" s="17" t="s">
        <v>81</v>
      </c>
      <c r="K7" s="15"/>
    </row>
    <row r="8" spans="1:11">
      <c r="A8" s="5">
        <v>43257</v>
      </c>
      <c r="B8" t="s">
        <v>15</v>
      </c>
      <c r="C8" s="3" t="s">
        <v>48</v>
      </c>
      <c r="D8" s="12" t="s">
        <v>49</v>
      </c>
      <c r="E8" s="4">
        <v>2300</v>
      </c>
      <c r="F8" s="4" t="s">
        <v>81</v>
      </c>
      <c r="H8" s="13" t="s">
        <v>42</v>
      </c>
      <c r="I8" s="17" t="s">
        <v>51</v>
      </c>
      <c r="J8" s="17" t="s">
        <v>80</v>
      </c>
      <c r="K8" s="15"/>
    </row>
    <row r="9" spans="1:11">
      <c r="A9" s="5">
        <v>43258</v>
      </c>
      <c r="B9" t="s">
        <v>16</v>
      </c>
      <c r="C9" s="3" t="s">
        <v>48</v>
      </c>
      <c r="D9" s="12" t="s">
        <v>52</v>
      </c>
      <c r="E9" s="4">
        <v>1800</v>
      </c>
      <c r="F9" s="4" t="s">
        <v>81</v>
      </c>
      <c r="H9" s="13" t="s">
        <v>42</v>
      </c>
      <c r="I9" s="17" t="s">
        <v>55</v>
      </c>
      <c r="J9" s="17" t="s">
        <v>81</v>
      </c>
      <c r="K9" s="15"/>
    </row>
    <row r="10" spans="1:11">
      <c r="A10" s="5">
        <v>43259</v>
      </c>
      <c r="B10" t="s">
        <v>17</v>
      </c>
      <c r="C10" s="3" t="s">
        <v>46</v>
      </c>
      <c r="D10" s="12" t="s">
        <v>53</v>
      </c>
      <c r="E10" s="4">
        <v>900</v>
      </c>
      <c r="F10" s="4" t="s">
        <v>81</v>
      </c>
      <c r="H10" s="13" t="s">
        <v>42</v>
      </c>
      <c r="I10" s="17" t="s">
        <v>55</v>
      </c>
      <c r="J10" s="17" t="s">
        <v>80</v>
      </c>
      <c r="K10" s="15"/>
    </row>
    <row r="11" spans="1:11">
      <c r="A11" s="5">
        <v>43260</v>
      </c>
      <c r="B11" t="s">
        <v>18</v>
      </c>
      <c r="C11" s="3" t="s">
        <v>44</v>
      </c>
      <c r="D11" s="12" t="s">
        <v>54</v>
      </c>
      <c r="E11" s="4">
        <v>2799.96</v>
      </c>
      <c r="F11" s="4" t="s">
        <v>80</v>
      </c>
    </row>
    <row r="12" spans="1:11">
      <c r="A12" s="5">
        <v>43261</v>
      </c>
      <c r="B12" t="s">
        <v>19</v>
      </c>
      <c r="C12" s="3" t="s">
        <v>42</v>
      </c>
      <c r="D12" s="12" t="s">
        <v>55</v>
      </c>
      <c r="E12" s="4">
        <v>1499.94</v>
      </c>
      <c r="F12" s="4" t="s">
        <v>80</v>
      </c>
    </row>
    <row r="13" spans="1:11">
      <c r="A13" s="5">
        <v>43262</v>
      </c>
      <c r="B13" t="s">
        <v>20</v>
      </c>
      <c r="C13" s="3" t="s">
        <v>42</v>
      </c>
      <c r="D13" s="12" t="s">
        <v>55</v>
      </c>
      <c r="E13" s="4">
        <v>1750</v>
      </c>
      <c r="F13" s="4" t="s">
        <v>81</v>
      </c>
      <c r="K13" s="4"/>
    </row>
    <row r="14" spans="1:11">
      <c r="A14" s="5">
        <v>43263</v>
      </c>
      <c r="B14" t="s">
        <v>21</v>
      </c>
      <c r="C14" s="3" t="s">
        <v>44</v>
      </c>
      <c r="D14" s="12" t="s">
        <v>54</v>
      </c>
      <c r="E14" s="4">
        <v>2350</v>
      </c>
      <c r="F14" s="4" t="s">
        <v>80</v>
      </c>
      <c r="K14" s="4"/>
    </row>
    <row r="15" spans="1:11">
      <c r="A15" s="5">
        <v>43264</v>
      </c>
      <c r="B15" t="s">
        <v>22</v>
      </c>
      <c r="C15" s="3" t="s">
        <v>46</v>
      </c>
      <c r="D15" s="12" t="s">
        <v>53</v>
      </c>
      <c r="E15" s="4">
        <v>2199.96</v>
      </c>
      <c r="F15" s="4" t="s">
        <v>81</v>
      </c>
    </row>
    <row r="16" spans="1:11">
      <c r="A16" s="5">
        <v>43265</v>
      </c>
      <c r="B16" t="s">
        <v>23</v>
      </c>
      <c r="C16" s="3" t="s">
        <v>48</v>
      </c>
      <c r="D16" s="12" t="s">
        <v>52</v>
      </c>
      <c r="E16" s="4">
        <v>2350</v>
      </c>
      <c r="F16" s="4" t="s">
        <v>81</v>
      </c>
    </row>
    <row r="17" spans="1:6">
      <c r="A17" s="5">
        <v>43266</v>
      </c>
      <c r="B17" t="s">
        <v>24</v>
      </c>
      <c r="C17" s="3" t="s">
        <v>48</v>
      </c>
      <c r="D17" s="12" t="s">
        <v>49</v>
      </c>
      <c r="E17" s="4">
        <v>2299.92</v>
      </c>
      <c r="F17" s="4" t="s">
        <v>80</v>
      </c>
    </row>
    <row r="18" spans="1:6">
      <c r="A18" s="5">
        <v>43267</v>
      </c>
      <c r="B18" t="s">
        <v>25</v>
      </c>
      <c r="C18" s="3" t="s">
        <v>46</v>
      </c>
      <c r="D18" s="12" t="s">
        <v>47</v>
      </c>
      <c r="E18" s="4">
        <v>1800</v>
      </c>
      <c r="F18" s="4" t="s">
        <v>81</v>
      </c>
    </row>
    <row r="19" spans="1:6">
      <c r="A19" s="5">
        <v>43268</v>
      </c>
      <c r="B19" t="s">
        <v>26</v>
      </c>
      <c r="C19" s="3" t="s">
        <v>44</v>
      </c>
      <c r="D19" s="12" t="s">
        <v>45</v>
      </c>
      <c r="E19" s="4">
        <v>900</v>
      </c>
      <c r="F19" s="4" t="s">
        <v>81</v>
      </c>
    </row>
    <row r="20" spans="1:6">
      <c r="A20" s="5">
        <v>43269</v>
      </c>
      <c r="B20" t="s">
        <v>27</v>
      </c>
      <c r="C20" s="3" t="s">
        <v>42</v>
      </c>
      <c r="D20" s="12" t="s">
        <v>51</v>
      </c>
      <c r="E20" s="4">
        <v>2800</v>
      </c>
      <c r="F20" s="4" t="s">
        <v>81</v>
      </c>
    </row>
    <row r="21" spans="1:6">
      <c r="A21" s="5">
        <v>43270</v>
      </c>
      <c r="B21" t="s">
        <v>28</v>
      </c>
      <c r="C21" s="3" t="s">
        <v>42</v>
      </c>
      <c r="D21" s="12" t="s">
        <v>50</v>
      </c>
      <c r="E21" s="4">
        <v>1500</v>
      </c>
      <c r="F21" s="4" t="s">
        <v>80</v>
      </c>
    </row>
    <row r="22" spans="1:6">
      <c r="A22" s="5">
        <v>43271</v>
      </c>
      <c r="B22" t="s">
        <v>29</v>
      </c>
      <c r="C22" s="3" t="s">
        <v>42</v>
      </c>
      <c r="D22" s="12" t="s">
        <v>43</v>
      </c>
      <c r="E22" s="4">
        <v>1749.9999999999991</v>
      </c>
      <c r="F22" s="4" t="s">
        <v>80</v>
      </c>
    </row>
    <row r="23" spans="1:6">
      <c r="A23" s="5">
        <v>43272</v>
      </c>
      <c r="B23" t="s">
        <v>30</v>
      </c>
      <c r="C23" s="3" t="s">
        <v>44</v>
      </c>
      <c r="D23" s="12" t="s">
        <v>54</v>
      </c>
      <c r="E23" s="4">
        <v>2499.96</v>
      </c>
      <c r="F23" s="4" t="s">
        <v>81</v>
      </c>
    </row>
    <row r="24" spans="1:6">
      <c r="A24" s="5">
        <v>43273</v>
      </c>
      <c r="B24" t="s">
        <v>31</v>
      </c>
      <c r="C24" s="3" t="s">
        <v>46</v>
      </c>
      <c r="D24" s="12" t="s">
        <v>53</v>
      </c>
      <c r="E24" s="4">
        <v>2199.96</v>
      </c>
      <c r="F24" s="4" t="s">
        <v>80</v>
      </c>
    </row>
    <row r="25" spans="1:6">
      <c r="A25" s="5">
        <v>43274</v>
      </c>
      <c r="B25" t="s">
        <v>32</v>
      </c>
      <c r="C25" s="3" t="s">
        <v>48</v>
      </c>
      <c r="D25" s="12" t="s">
        <v>52</v>
      </c>
      <c r="E25" s="4">
        <v>2349.9699999999998</v>
      </c>
      <c r="F25" s="4" t="s">
        <v>81</v>
      </c>
    </row>
    <row r="26" spans="1:6">
      <c r="A26" s="5">
        <v>43275</v>
      </c>
      <c r="B26" t="s">
        <v>33</v>
      </c>
      <c r="C26" s="3" t="s">
        <v>48</v>
      </c>
      <c r="D26" s="12" t="s">
        <v>49</v>
      </c>
      <c r="E26" s="4">
        <v>2300</v>
      </c>
      <c r="F26" s="4" t="s">
        <v>81</v>
      </c>
    </row>
    <row r="27" spans="1:6">
      <c r="A27" s="5">
        <v>43276</v>
      </c>
      <c r="B27" t="s">
        <v>34</v>
      </c>
      <c r="C27" s="3" t="s">
        <v>46</v>
      </c>
      <c r="D27" s="12" t="s">
        <v>47</v>
      </c>
      <c r="E27" s="4">
        <v>1799.98</v>
      </c>
      <c r="F27" s="4" t="s">
        <v>80</v>
      </c>
    </row>
    <row r="28" spans="1:6">
      <c r="A28" s="5">
        <v>43277</v>
      </c>
      <c r="B28" t="s">
        <v>35</v>
      </c>
      <c r="C28" s="3" t="s">
        <v>48</v>
      </c>
      <c r="D28" s="12" t="s">
        <v>52</v>
      </c>
      <c r="E28" s="4">
        <v>900</v>
      </c>
      <c r="F28" s="4" t="s">
        <v>81</v>
      </c>
    </row>
    <row r="29" spans="1:6">
      <c r="A29" s="5">
        <v>43278</v>
      </c>
      <c r="B29" t="s">
        <v>36</v>
      </c>
      <c r="C29" s="3" t="s">
        <v>46</v>
      </c>
      <c r="D29" s="12" t="s">
        <v>53</v>
      </c>
      <c r="E29" s="4">
        <v>2800</v>
      </c>
      <c r="F29" s="4" t="s">
        <v>81</v>
      </c>
    </row>
    <row r="30" spans="1:6">
      <c r="A30" s="5">
        <v>43279</v>
      </c>
      <c r="B30" t="s">
        <v>37</v>
      </c>
      <c r="C30" s="3" t="s">
        <v>44</v>
      </c>
      <c r="D30" s="12" t="s">
        <v>54</v>
      </c>
      <c r="E30" s="4">
        <v>1500</v>
      </c>
      <c r="F30" s="4" t="s">
        <v>81</v>
      </c>
    </row>
    <row r="31" spans="1:6">
      <c r="A31" s="5">
        <v>43280</v>
      </c>
      <c r="B31" t="s">
        <v>38</v>
      </c>
      <c r="C31" s="3" t="s">
        <v>42</v>
      </c>
      <c r="D31" s="12" t="s">
        <v>55</v>
      </c>
      <c r="E31" s="4">
        <v>1750</v>
      </c>
      <c r="F31" s="4" t="s">
        <v>80</v>
      </c>
    </row>
    <row r="32" spans="1:6">
      <c r="A32" s="5">
        <v>43281</v>
      </c>
      <c r="B32" t="s">
        <v>39</v>
      </c>
      <c r="C32" s="3" t="s">
        <v>48</v>
      </c>
      <c r="D32" s="12" t="s">
        <v>49</v>
      </c>
      <c r="E32" s="4">
        <v>2500</v>
      </c>
      <c r="F32" s="4" t="s">
        <v>80</v>
      </c>
    </row>
    <row r="33" spans="3:6">
      <c r="C33" s="7"/>
      <c r="E33" s="8"/>
      <c r="F33" s="8"/>
    </row>
    <row r="34" spans="3:6">
      <c r="C34" s="7"/>
      <c r="E34" s="8"/>
      <c r="F34" s="8"/>
    </row>
    <row r="35" spans="3:6">
      <c r="C35" s="7"/>
      <c r="E35" s="8"/>
      <c r="F35" s="8"/>
    </row>
    <row r="36" spans="3:6">
      <c r="C36" s="7"/>
      <c r="E36" s="8"/>
      <c r="F36" s="8"/>
    </row>
    <row r="37" spans="3:6">
      <c r="C37" s="7"/>
      <c r="E37" s="8"/>
      <c r="F37" s="8"/>
    </row>
    <row r="38" spans="3:6">
      <c r="C38" s="7"/>
      <c r="E38" s="8"/>
      <c r="F38" s="8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970C7-86FF-4DBF-B47A-ED23FBA851D2}">
  <sheetPr>
    <tabColor theme="9" tint="-0.499984740745262"/>
  </sheetPr>
  <dimension ref="A1:I38"/>
  <sheetViews>
    <sheetView zoomScale="130" zoomScaleNormal="130" workbookViewId="0">
      <selection activeCell="I3" sqref="I3"/>
    </sheetView>
  </sheetViews>
  <sheetFormatPr defaultRowHeight="15"/>
  <cols>
    <col min="1" max="1" width="12.42578125" customWidth="1"/>
    <col min="2" max="2" width="20.7109375" customWidth="1"/>
    <col min="3" max="3" width="6.85546875" style="3" bestFit="1" customWidth="1"/>
    <col min="4" max="4" width="19.5703125" style="12" customWidth="1"/>
    <col min="5" max="5" width="16.7109375" style="3" customWidth="1"/>
    <col min="6" max="6" width="13.140625" style="10" customWidth="1"/>
    <col min="7" max="7" width="3.7109375" customWidth="1"/>
    <col min="8" max="8" width="12.28515625" customWidth="1"/>
    <col min="9" max="9" width="16.85546875" customWidth="1"/>
  </cols>
  <sheetData>
    <row r="1" spans="1:9" ht="36" customHeight="1">
      <c r="A1" s="44" t="s">
        <v>0</v>
      </c>
      <c r="B1" s="44"/>
      <c r="C1" s="44"/>
      <c r="D1" s="44"/>
      <c r="E1" s="44"/>
      <c r="F1" s="44"/>
    </row>
    <row r="2" spans="1:9" ht="15" customHeight="1">
      <c r="A2" s="1" t="s">
        <v>6</v>
      </c>
      <c r="B2" s="1" t="s">
        <v>7</v>
      </c>
      <c r="C2" s="6" t="s">
        <v>40</v>
      </c>
      <c r="D2" s="11" t="s">
        <v>41</v>
      </c>
      <c r="E2" s="6" t="s">
        <v>8</v>
      </c>
      <c r="F2" s="9" t="s">
        <v>9</v>
      </c>
      <c r="H2" s="9" t="s">
        <v>1</v>
      </c>
      <c r="I2" s="9" t="s">
        <v>57</v>
      </c>
    </row>
    <row r="3" spans="1:9">
      <c r="A3" s="5">
        <v>43252</v>
      </c>
      <c r="B3" t="s">
        <v>10</v>
      </c>
      <c r="C3" s="3" t="s">
        <v>42</v>
      </c>
      <c r="D3" s="12" t="s">
        <v>43</v>
      </c>
      <c r="E3" s="4">
        <v>1499.96</v>
      </c>
      <c r="F3" s="10" t="s">
        <v>2</v>
      </c>
      <c r="H3" s="13" t="s">
        <v>2</v>
      </c>
      <c r="I3" s="15"/>
    </row>
    <row r="4" spans="1:9">
      <c r="A4" s="5">
        <v>43253</v>
      </c>
      <c r="B4" t="s">
        <v>11</v>
      </c>
      <c r="C4" s="3" t="s">
        <v>42</v>
      </c>
      <c r="D4" s="12" t="s">
        <v>50</v>
      </c>
      <c r="E4" s="4">
        <v>1750</v>
      </c>
      <c r="F4" s="10" t="s">
        <v>3</v>
      </c>
      <c r="H4" s="13" t="s">
        <v>3</v>
      </c>
      <c r="I4" s="15"/>
    </row>
    <row r="5" spans="1:9">
      <c r="A5" s="5">
        <v>43254</v>
      </c>
      <c r="B5" t="s">
        <v>12</v>
      </c>
      <c r="C5" s="3" t="s">
        <v>42</v>
      </c>
      <c r="D5" s="12" t="s">
        <v>51</v>
      </c>
      <c r="E5" s="4">
        <v>2499.98</v>
      </c>
      <c r="F5" s="10" t="s">
        <v>4</v>
      </c>
      <c r="H5" s="13" t="s">
        <v>4</v>
      </c>
      <c r="I5" s="15"/>
    </row>
    <row r="6" spans="1:9">
      <c r="A6" s="5">
        <v>43255</v>
      </c>
      <c r="B6" t="s">
        <v>13</v>
      </c>
      <c r="C6" s="3" t="s">
        <v>44</v>
      </c>
      <c r="D6" s="12" t="s">
        <v>45</v>
      </c>
      <c r="E6" s="4">
        <v>2200</v>
      </c>
      <c r="F6" s="10" t="s">
        <v>5</v>
      </c>
      <c r="H6" s="13" t="s">
        <v>5</v>
      </c>
      <c r="I6" s="15"/>
    </row>
    <row r="7" spans="1:9">
      <c r="A7" s="5">
        <v>43256</v>
      </c>
      <c r="B7" t="s">
        <v>14</v>
      </c>
      <c r="C7" s="3" t="s">
        <v>46</v>
      </c>
      <c r="D7" s="12" t="s">
        <v>47</v>
      </c>
      <c r="E7" s="4">
        <v>2350</v>
      </c>
      <c r="F7" s="10" t="s">
        <v>2</v>
      </c>
      <c r="H7" s="4"/>
    </row>
    <row r="8" spans="1:9">
      <c r="A8" s="5">
        <v>43257</v>
      </c>
      <c r="B8" t="s">
        <v>15</v>
      </c>
      <c r="C8" s="3" t="s">
        <v>48</v>
      </c>
      <c r="D8" s="12" t="s">
        <v>49</v>
      </c>
      <c r="E8" s="4">
        <v>2300</v>
      </c>
      <c r="F8" s="10" t="s">
        <v>3</v>
      </c>
    </row>
    <row r="9" spans="1:9">
      <c r="A9" s="5">
        <v>43258</v>
      </c>
      <c r="B9" t="s">
        <v>16</v>
      </c>
      <c r="C9" s="3" t="s">
        <v>48</v>
      </c>
      <c r="D9" s="12" t="s">
        <v>52</v>
      </c>
      <c r="E9" s="4">
        <v>1800</v>
      </c>
      <c r="F9" s="10" t="s">
        <v>4</v>
      </c>
    </row>
    <row r="10" spans="1:9">
      <c r="A10" s="5">
        <v>43259</v>
      </c>
      <c r="B10" t="s">
        <v>17</v>
      </c>
      <c r="C10" s="3" t="s">
        <v>46</v>
      </c>
      <c r="D10" s="12" t="s">
        <v>53</v>
      </c>
      <c r="E10" s="4">
        <v>900</v>
      </c>
      <c r="F10" s="10" t="s">
        <v>5</v>
      </c>
    </row>
    <row r="11" spans="1:9">
      <c r="A11" s="5">
        <v>43260</v>
      </c>
      <c r="B11" t="s">
        <v>18</v>
      </c>
      <c r="C11" s="3" t="s">
        <v>44</v>
      </c>
      <c r="D11" s="12" t="s">
        <v>54</v>
      </c>
      <c r="E11" s="4">
        <v>2799.96</v>
      </c>
      <c r="F11" s="10" t="s">
        <v>2</v>
      </c>
    </row>
    <row r="12" spans="1:9">
      <c r="A12" s="5">
        <v>43261</v>
      </c>
      <c r="B12" t="s">
        <v>19</v>
      </c>
      <c r="C12" s="3" t="s">
        <v>42</v>
      </c>
      <c r="D12" s="12" t="s">
        <v>55</v>
      </c>
      <c r="E12" s="4">
        <v>1499.94</v>
      </c>
      <c r="F12" s="10" t="s">
        <v>3</v>
      </c>
    </row>
    <row r="13" spans="1:9">
      <c r="A13" s="5">
        <v>43262</v>
      </c>
      <c r="B13" t="s">
        <v>20</v>
      </c>
      <c r="C13" s="3" t="s">
        <v>42</v>
      </c>
      <c r="D13" s="12" t="s">
        <v>55</v>
      </c>
      <c r="E13" s="4">
        <v>1750</v>
      </c>
      <c r="F13" s="10" t="s">
        <v>4</v>
      </c>
    </row>
    <row r="14" spans="1:9">
      <c r="A14" s="5">
        <v>43263</v>
      </c>
      <c r="B14" t="s">
        <v>21</v>
      </c>
      <c r="C14" s="3" t="s">
        <v>44</v>
      </c>
      <c r="D14" s="12" t="s">
        <v>54</v>
      </c>
      <c r="E14" s="4">
        <v>2350</v>
      </c>
      <c r="F14" s="10" t="s">
        <v>5</v>
      </c>
    </row>
    <row r="15" spans="1:9">
      <c r="A15" s="5">
        <v>43264</v>
      </c>
      <c r="B15" t="s">
        <v>22</v>
      </c>
      <c r="C15" s="3" t="s">
        <v>46</v>
      </c>
      <c r="D15" s="12" t="s">
        <v>53</v>
      </c>
      <c r="E15" s="4">
        <v>2199.96</v>
      </c>
      <c r="F15" s="10" t="s">
        <v>2</v>
      </c>
    </row>
    <row r="16" spans="1:9">
      <c r="A16" s="5">
        <v>43265</v>
      </c>
      <c r="B16" t="s">
        <v>23</v>
      </c>
      <c r="C16" s="3" t="s">
        <v>48</v>
      </c>
      <c r="D16" s="12" t="s">
        <v>52</v>
      </c>
      <c r="E16" s="4">
        <v>2350</v>
      </c>
      <c r="F16" s="10" t="s">
        <v>3</v>
      </c>
    </row>
    <row r="17" spans="1:6">
      <c r="A17" s="5">
        <v>43266</v>
      </c>
      <c r="B17" t="s">
        <v>24</v>
      </c>
      <c r="C17" s="3" t="s">
        <v>48</v>
      </c>
      <c r="D17" s="12" t="s">
        <v>49</v>
      </c>
      <c r="E17" s="4">
        <v>2299.92</v>
      </c>
      <c r="F17" s="10" t="s">
        <v>4</v>
      </c>
    </row>
    <row r="18" spans="1:6">
      <c r="A18" s="5">
        <v>43267</v>
      </c>
      <c r="B18" t="s">
        <v>25</v>
      </c>
      <c r="C18" s="3" t="s">
        <v>46</v>
      </c>
      <c r="D18" s="12" t="s">
        <v>47</v>
      </c>
      <c r="E18" s="4">
        <v>1800</v>
      </c>
      <c r="F18" s="10" t="s">
        <v>5</v>
      </c>
    </row>
    <row r="19" spans="1:6">
      <c r="A19" s="5">
        <v>43268</v>
      </c>
      <c r="B19" t="s">
        <v>26</v>
      </c>
      <c r="C19" s="3" t="s">
        <v>44</v>
      </c>
      <c r="D19" s="12" t="s">
        <v>45</v>
      </c>
      <c r="E19" s="4">
        <v>900</v>
      </c>
      <c r="F19" s="10" t="s">
        <v>2</v>
      </c>
    </row>
    <row r="20" spans="1:6">
      <c r="A20" s="5">
        <v>43269</v>
      </c>
      <c r="B20" t="s">
        <v>27</v>
      </c>
      <c r="C20" s="3" t="s">
        <v>42</v>
      </c>
      <c r="D20" s="12" t="s">
        <v>51</v>
      </c>
      <c r="E20" s="4">
        <v>2800</v>
      </c>
      <c r="F20" s="10" t="s">
        <v>3</v>
      </c>
    </row>
    <row r="21" spans="1:6">
      <c r="A21" s="5">
        <v>43270</v>
      </c>
      <c r="B21" t="s">
        <v>28</v>
      </c>
      <c r="C21" s="3" t="s">
        <v>42</v>
      </c>
      <c r="D21" s="12" t="s">
        <v>50</v>
      </c>
      <c r="E21" s="4">
        <v>1500</v>
      </c>
      <c r="F21" s="10" t="s">
        <v>4</v>
      </c>
    </row>
    <row r="22" spans="1:6">
      <c r="A22" s="5">
        <v>43271</v>
      </c>
      <c r="B22" t="s">
        <v>29</v>
      </c>
      <c r="C22" s="3" t="s">
        <v>42</v>
      </c>
      <c r="D22" s="12" t="s">
        <v>43</v>
      </c>
      <c r="E22" s="4">
        <v>1749.9999999999991</v>
      </c>
      <c r="F22" s="10" t="s">
        <v>5</v>
      </c>
    </row>
    <row r="23" spans="1:6">
      <c r="A23" s="5">
        <v>43272</v>
      </c>
      <c r="B23" t="s">
        <v>30</v>
      </c>
      <c r="C23" s="3" t="s">
        <v>44</v>
      </c>
      <c r="D23" s="12" t="s">
        <v>54</v>
      </c>
      <c r="E23" s="4">
        <v>2499.96</v>
      </c>
      <c r="F23" s="10" t="s">
        <v>2</v>
      </c>
    </row>
    <row r="24" spans="1:6">
      <c r="A24" s="5">
        <v>43273</v>
      </c>
      <c r="B24" t="s">
        <v>31</v>
      </c>
      <c r="C24" s="3" t="s">
        <v>46</v>
      </c>
      <c r="D24" s="12" t="s">
        <v>53</v>
      </c>
      <c r="E24" s="4">
        <v>2199.96</v>
      </c>
      <c r="F24" s="10" t="s">
        <v>3</v>
      </c>
    </row>
    <row r="25" spans="1:6">
      <c r="A25" s="5">
        <v>43274</v>
      </c>
      <c r="B25" t="s">
        <v>32</v>
      </c>
      <c r="C25" s="3" t="s">
        <v>48</v>
      </c>
      <c r="D25" s="12" t="s">
        <v>52</v>
      </c>
      <c r="E25" s="4">
        <v>2349.9699999999998</v>
      </c>
      <c r="F25" s="10" t="s">
        <v>4</v>
      </c>
    </row>
    <row r="26" spans="1:6">
      <c r="A26" s="5">
        <v>43275</v>
      </c>
      <c r="B26" t="s">
        <v>33</v>
      </c>
      <c r="C26" s="3" t="s">
        <v>48</v>
      </c>
      <c r="D26" s="12" t="s">
        <v>49</v>
      </c>
      <c r="E26" s="4">
        <v>2300</v>
      </c>
      <c r="F26" s="10" t="s">
        <v>5</v>
      </c>
    </row>
    <row r="27" spans="1:6">
      <c r="A27" s="5">
        <v>43276</v>
      </c>
      <c r="B27" t="s">
        <v>34</v>
      </c>
      <c r="C27" s="3" t="s">
        <v>46</v>
      </c>
      <c r="D27" s="12" t="s">
        <v>47</v>
      </c>
      <c r="E27" s="4">
        <v>1799.98</v>
      </c>
      <c r="F27" s="10" t="s">
        <v>2</v>
      </c>
    </row>
    <row r="28" spans="1:6">
      <c r="A28" s="5">
        <v>43277</v>
      </c>
      <c r="B28" t="s">
        <v>35</v>
      </c>
      <c r="C28" s="3" t="s">
        <v>48</v>
      </c>
      <c r="D28" s="12" t="s">
        <v>52</v>
      </c>
      <c r="E28" s="4">
        <v>900</v>
      </c>
      <c r="F28" s="10" t="s">
        <v>3</v>
      </c>
    </row>
    <row r="29" spans="1:6">
      <c r="A29" s="5">
        <v>43278</v>
      </c>
      <c r="B29" t="s">
        <v>36</v>
      </c>
      <c r="C29" s="3" t="s">
        <v>46</v>
      </c>
      <c r="D29" s="12" t="s">
        <v>53</v>
      </c>
      <c r="E29" s="4">
        <v>2800</v>
      </c>
      <c r="F29" s="10" t="s">
        <v>4</v>
      </c>
    </row>
    <row r="30" spans="1:6">
      <c r="A30" s="5">
        <v>43279</v>
      </c>
      <c r="B30" t="s">
        <v>37</v>
      </c>
      <c r="C30" s="3" t="s">
        <v>44</v>
      </c>
      <c r="D30" s="12" t="s">
        <v>54</v>
      </c>
      <c r="E30" s="4">
        <v>1500</v>
      </c>
      <c r="F30" s="10" t="s">
        <v>5</v>
      </c>
    </row>
    <row r="31" spans="1:6">
      <c r="A31" s="5">
        <v>43280</v>
      </c>
      <c r="B31" t="s">
        <v>38</v>
      </c>
      <c r="C31" s="3" t="s">
        <v>42</v>
      </c>
      <c r="D31" s="12" t="s">
        <v>55</v>
      </c>
      <c r="E31" s="4">
        <v>1750</v>
      </c>
      <c r="F31" s="10" t="s">
        <v>2</v>
      </c>
    </row>
    <row r="32" spans="1:6">
      <c r="A32" s="5">
        <v>43281</v>
      </c>
      <c r="B32" t="s">
        <v>39</v>
      </c>
      <c r="C32" s="3" t="s">
        <v>48</v>
      </c>
      <c r="D32" s="12" t="s">
        <v>49</v>
      </c>
      <c r="E32" s="4">
        <v>2500</v>
      </c>
      <c r="F32" s="10" t="s">
        <v>3</v>
      </c>
    </row>
    <row r="33" spans="3:5">
      <c r="C33" s="7"/>
      <c r="E33" s="8"/>
    </row>
    <row r="34" spans="3:5">
      <c r="C34" s="7"/>
      <c r="E34" s="8"/>
    </row>
    <row r="35" spans="3:5">
      <c r="C35" s="7"/>
      <c r="E35" s="8"/>
    </row>
    <row r="36" spans="3:5">
      <c r="C36" s="7"/>
      <c r="E36" s="8"/>
    </row>
    <row r="37" spans="3:5">
      <c r="C37" s="7"/>
      <c r="E37" s="8"/>
    </row>
    <row r="38" spans="3:5">
      <c r="C38" s="7"/>
      <c r="E38" s="8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F325C-C4BF-4E5E-9E7E-5EC13E9E76AD}">
  <sheetPr>
    <tabColor theme="9" tint="-0.249977111117893"/>
  </sheetPr>
  <dimension ref="A1:I38"/>
  <sheetViews>
    <sheetView zoomScale="130" zoomScaleNormal="130" workbookViewId="0">
      <selection activeCell="I3" sqref="I3"/>
    </sheetView>
  </sheetViews>
  <sheetFormatPr defaultRowHeight="15"/>
  <cols>
    <col min="1" max="1" width="12.42578125" customWidth="1"/>
    <col min="2" max="2" width="20.7109375" customWidth="1"/>
    <col min="3" max="3" width="6.85546875" style="3" bestFit="1" customWidth="1"/>
    <col min="4" max="4" width="19.5703125" style="12" customWidth="1"/>
    <col min="5" max="5" width="16.7109375" style="3" customWidth="1"/>
    <col min="6" max="6" width="13.140625" style="10" customWidth="1"/>
    <col min="7" max="7" width="3.7109375" customWidth="1"/>
    <col min="8" max="8" width="12.28515625" customWidth="1"/>
    <col min="9" max="9" width="19.28515625" customWidth="1"/>
  </cols>
  <sheetData>
    <row r="1" spans="1:9" ht="36" customHeight="1">
      <c r="A1" s="44" t="s">
        <v>0</v>
      </c>
      <c r="B1" s="44"/>
      <c r="C1" s="44"/>
      <c r="D1" s="44"/>
      <c r="E1" s="44"/>
      <c r="F1" s="44"/>
    </row>
    <row r="2" spans="1:9" ht="15" customHeight="1">
      <c r="A2" s="1" t="s">
        <v>6</v>
      </c>
      <c r="B2" s="1" t="s">
        <v>7</v>
      </c>
      <c r="C2" s="6" t="s">
        <v>40</v>
      </c>
      <c r="D2" s="11" t="s">
        <v>41</v>
      </c>
      <c r="E2" s="6" t="s">
        <v>8</v>
      </c>
      <c r="F2" s="9" t="s">
        <v>9</v>
      </c>
      <c r="H2" s="9" t="s">
        <v>1</v>
      </c>
      <c r="I2" s="9" t="s">
        <v>58</v>
      </c>
    </row>
    <row r="3" spans="1:9">
      <c r="A3" s="5">
        <v>43252</v>
      </c>
      <c r="B3" t="s">
        <v>10</v>
      </c>
      <c r="C3" s="3" t="s">
        <v>42</v>
      </c>
      <c r="D3" s="12" t="s">
        <v>43</v>
      </c>
      <c r="E3" s="4">
        <v>1499.96</v>
      </c>
      <c r="F3" s="10" t="s">
        <v>2</v>
      </c>
      <c r="H3" s="13" t="s">
        <v>2</v>
      </c>
      <c r="I3" s="16"/>
    </row>
    <row r="4" spans="1:9">
      <c r="A4" s="5">
        <v>43253</v>
      </c>
      <c r="B4" t="s">
        <v>11</v>
      </c>
      <c r="C4" s="3" t="s">
        <v>42</v>
      </c>
      <c r="D4" s="12" t="s">
        <v>50</v>
      </c>
      <c r="E4" s="4">
        <v>1750</v>
      </c>
      <c r="F4" s="10" t="s">
        <v>3</v>
      </c>
      <c r="H4" s="13" t="s">
        <v>3</v>
      </c>
      <c r="I4" s="16"/>
    </row>
    <row r="5" spans="1:9">
      <c r="A5" s="5">
        <v>43254</v>
      </c>
      <c r="B5" t="s">
        <v>12</v>
      </c>
      <c r="C5" s="3" t="s">
        <v>42</v>
      </c>
      <c r="D5" s="12" t="s">
        <v>51</v>
      </c>
      <c r="E5" s="4">
        <v>2499.98</v>
      </c>
      <c r="F5" s="10" t="s">
        <v>4</v>
      </c>
      <c r="H5" s="13" t="s">
        <v>4</v>
      </c>
      <c r="I5" s="16"/>
    </row>
    <row r="6" spans="1:9">
      <c r="A6" s="5">
        <v>43255</v>
      </c>
      <c r="B6" t="s">
        <v>13</v>
      </c>
      <c r="C6" s="3" t="s">
        <v>44</v>
      </c>
      <c r="D6" s="12" t="s">
        <v>45</v>
      </c>
      <c r="E6" s="4">
        <v>2200</v>
      </c>
      <c r="F6" s="10" t="s">
        <v>5</v>
      </c>
      <c r="H6" s="13" t="s">
        <v>5</v>
      </c>
      <c r="I6" s="16"/>
    </row>
    <row r="7" spans="1:9">
      <c r="A7" s="5">
        <v>43256</v>
      </c>
      <c r="B7" t="s">
        <v>14</v>
      </c>
      <c r="C7" s="3" t="s">
        <v>46</v>
      </c>
      <c r="D7" s="12" t="s">
        <v>47</v>
      </c>
      <c r="E7" s="4">
        <v>2350</v>
      </c>
      <c r="F7" s="10" t="s">
        <v>2</v>
      </c>
      <c r="H7" s="4"/>
    </row>
    <row r="8" spans="1:9">
      <c r="A8" s="5">
        <v>43257</v>
      </c>
      <c r="B8" t="s">
        <v>15</v>
      </c>
      <c r="C8" s="3" t="s">
        <v>48</v>
      </c>
      <c r="D8" s="12" t="s">
        <v>49</v>
      </c>
      <c r="E8" s="4">
        <v>2300</v>
      </c>
      <c r="F8" s="10" t="s">
        <v>3</v>
      </c>
    </row>
    <row r="9" spans="1:9">
      <c r="A9" s="5">
        <v>43258</v>
      </c>
      <c r="B9" t="s">
        <v>16</v>
      </c>
      <c r="C9" s="3" t="s">
        <v>48</v>
      </c>
      <c r="D9" s="12" t="s">
        <v>52</v>
      </c>
      <c r="E9" s="4">
        <v>1800</v>
      </c>
      <c r="F9" s="10" t="s">
        <v>4</v>
      </c>
    </row>
    <row r="10" spans="1:9">
      <c r="A10" s="5">
        <v>43259</v>
      </c>
      <c r="B10" t="s">
        <v>17</v>
      </c>
      <c r="C10" s="3" t="s">
        <v>46</v>
      </c>
      <c r="D10" s="12" t="s">
        <v>53</v>
      </c>
      <c r="E10" s="4">
        <v>900</v>
      </c>
      <c r="F10" s="10" t="s">
        <v>5</v>
      </c>
    </row>
    <row r="11" spans="1:9">
      <c r="A11" s="5">
        <v>43260</v>
      </c>
      <c r="B11" t="s">
        <v>18</v>
      </c>
      <c r="C11" s="3" t="s">
        <v>44</v>
      </c>
      <c r="D11" s="12" t="s">
        <v>54</v>
      </c>
      <c r="E11" s="4">
        <v>2799.96</v>
      </c>
      <c r="F11" s="10" t="s">
        <v>2</v>
      </c>
    </row>
    <row r="12" spans="1:9">
      <c r="A12" s="5">
        <v>43261</v>
      </c>
      <c r="B12" t="s">
        <v>19</v>
      </c>
      <c r="C12" s="3" t="s">
        <v>42</v>
      </c>
      <c r="D12" s="12" t="s">
        <v>55</v>
      </c>
      <c r="E12" s="4">
        <v>1499.94</v>
      </c>
      <c r="F12" s="10" t="s">
        <v>3</v>
      </c>
    </row>
    <row r="13" spans="1:9">
      <c r="A13" s="5">
        <v>43262</v>
      </c>
      <c r="B13" t="s">
        <v>20</v>
      </c>
      <c r="C13" s="3" t="s">
        <v>42</v>
      </c>
      <c r="D13" s="12" t="s">
        <v>55</v>
      </c>
      <c r="E13" s="4">
        <v>1750</v>
      </c>
      <c r="F13" s="10" t="s">
        <v>4</v>
      </c>
    </row>
    <row r="14" spans="1:9">
      <c r="A14" s="5">
        <v>43263</v>
      </c>
      <c r="B14" t="s">
        <v>21</v>
      </c>
      <c r="C14" s="3" t="s">
        <v>44</v>
      </c>
      <c r="D14" s="12" t="s">
        <v>54</v>
      </c>
      <c r="E14" s="4">
        <v>2350</v>
      </c>
      <c r="F14" s="10" t="s">
        <v>5</v>
      </c>
    </row>
    <row r="15" spans="1:9">
      <c r="A15" s="5">
        <v>43264</v>
      </c>
      <c r="B15" t="s">
        <v>22</v>
      </c>
      <c r="C15" s="3" t="s">
        <v>46</v>
      </c>
      <c r="D15" s="12" t="s">
        <v>53</v>
      </c>
      <c r="E15" s="4">
        <v>2199.96</v>
      </c>
      <c r="F15" s="10" t="s">
        <v>2</v>
      </c>
    </row>
    <row r="16" spans="1:9">
      <c r="A16" s="5">
        <v>43265</v>
      </c>
      <c r="B16" t="s">
        <v>23</v>
      </c>
      <c r="C16" s="3" t="s">
        <v>48</v>
      </c>
      <c r="D16" s="12" t="s">
        <v>52</v>
      </c>
      <c r="E16" s="4">
        <v>2350</v>
      </c>
      <c r="F16" s="10" t="s">
        <v>3</v>
      </c>
    </row>
    <row r="17" spans="1:6">
      <c r="A17" s="5">
        <v>43266</v>
      </c>
      <c r="B17" t="s">
        <v>24</v>
      </c>
      <c r="C17" s="3" t="s">
        <v>48</v>
      </c>
      <c r="D17" s="12" t="s">
        <v>49</v>
      </c>
      <c r="E17" s="4">
        <v>2299.92</v>
      </c>
      <c r="F17" s="10" t="s">
        <v>4</v>
      </c>
    </row>
    <row r="18" spans="1:6">
      <c r="A18" s="5">
        <v>43267</v>
      </c>
      <c r="B18" t="s">
        <v>25</v>
      </c>
      <c r="C18" s="3" t="s">
        <v>46</v>
      </c>
      <c r="D18" s="12" t="s">
        <v>47</v>
      </c>
      <c r="E18" s="4">
        <v>1800</v>
      </c>
      <c r="F18" s="10" t="s">
        <v>5</v>
      </c>
    </row>
    <row r="19" spans="1:6">
      <c r="A19" s="5">
        <v>43268</v>
      </c>
      <c r="B19" t="s">
        <v>26</v>
      </c>
      <c r="C19" s="3" t="s">
        <v>44</v>
      </c>
      <c r="D19" s="12" t="s">
        <v>45</v>
      </c>
      <c r="E19" s="4">
        <v>900</v>
      </c>
      <c r="F19" s="10" t="s">
        <v>2</v>
      </c>
    </row>
    <row r="20" spans="1:6">
      <c r="A20" s="5">
        <v>43269</v>
      </c>
      <c r="B20" t="s">
        <v>27</v>
      </c>
      <c r="C20" s="3" t="s">
        <v>42</v>
      </c>
      <c r="D20" s="12" t="s">
        <v>51</v>
      </c>
      <c r="E20" s="4">
        <v>2800</v>
      </c>
      <c r="F20" s="10" t="s">
        <v>3</v>
      </c>
    </row>
    <row r="21" spans="1:6">
      <c r="A21" s="5">
        <v>43270</v>
      </c>
      <c r="B21" t="s">
        <v>28</v>
      </c>
      <c r="C21" s="3" t="s">
        <v>42</v>
      </c>
      <c r="D21" s="12" t="s">
        <v>50</v>
      </c>
      <c r="E21" s="4">
        <v>1500</v>
      </c>
      <c r="F21" s="10" t="s">
        <v>4</v>
      </c>
    </row>
    <row r="22" spans="1:6">
      <c r="A22" s="5">
        <v>43271</v>
      </c>
      <c r="B22" t="s">
        <v>29</v>
      </c>
      <c r="C22" s="3" t="s">
        <v>42</v>
      </c>
      <c r="D22" s="12" t="s">
        <v>43</v>
      </c>
      <c r="E22" s="4">
        <v>1749.9999999999991</v>
      </c>
      <c r="F22" s="10" t="s">
        <v>5</v>
      </c>
    </row>
    <row r="23" spans="1:6">
      <c r="A23" s="5">
        <v>43272</v>
      </c>
      <c r="B23" t="s">
        <v>30</v>
      </c>
      <c r="C23" s="3" t="s">
        <v>44</v>
      </c>
      <c r="D23" s="12" t="s">
        <v>54</v>
      </c>
      <c r="E23" s="4">
        <v>2499.96</v>
      </c>
      <c r="F23" s="10" t="s">
        <v>2</v>
      </c>
    </row>
    <row r="24" spans="1:6">
      <c r="A24" s="5">
        <v>43273</v>
      </c>
      <c r="B24" t="s">
        <v>31</v>
      </c>
      <c r="C24" s="3" t="s">
        <v>46</v>
      </c>
      <c r="D24" s="12" t="s">
        <v>53</v>
      </c>
      <c r="E24" s="4">
        <v>2199.96</v>
      </c>
      <c r="F24" s="10" t="s">
        <v>3</v>
      </c>
    </row>
    <row r="25" spans="1:6">
      <c r="A25" s="5">
        <v>43274</v>
      </c>
      <c r="B25" t="s">
        <v>32</v>
      </c>
      <c r="C25" s="3" t="s">
        <v>48</v>
      </c>
      <c r="D25" s="12" t="s">
        <v>52</v>
      </c>
      <c r="E25" s="4">
        <v>2349.9699999999998</v>
      </c>
      <c r="F25" s="10" t="s">
        <v>4</v>
      </c>
    </row>
    <row r="26" spans="1:6">
      <c r="A26" s="5">
        <v>43275</v>
      </c>
      <c r="B26" t="s">
        <v>33</v>
      </c>
      <c r="C26" s="3" t="s">
        <v>48</v>
      </c>
      <c r="D26" s="12" t="s">
        <v>49</v>
      </c>
      <c r="E26" s="4">
        <v>2300</v>
      </c>
      <c r="F26" s="10" t="s">
        <v>5</v>
      </c>
    </row>
    <row r="27" spans="1:6">
      <c r="A27" s="5">
        <v>43276</v>
      </c>
      <c r="B27" t="s">
        <v>34</v>
      </c>
      <c r="C27" s="3" t="s">
        <v>46</v>
      </c>
      <c r="D27" s="12" t="s">
        <v>47</v>
      </c>
      <c r="E27" s="4">
        <v>1799.98</v>
      </c>
      <c r="F27" s="10" t="s">
        <v>2</v>
      </c>
    </row>
    <row r="28" spans="1:6">
      <c r="A28" s="5">
        <v>43277</v>
      </c>
      <c r="B28" t="s">
        <v>35</v>
      </c>
      <c r="C28" s="3" t="s">
        <v>48</v>
      </c>
      <c r="D28" s="12" t="s">
        <v>52</v>
      </c>
      <c r="E28" s="4">
        <v>900</v>
      </c>
      <c r="F28" s="10" t="s">
        <v>3</v>
      </c>
    </row>
    <row r="29" spans="1:6">
      <c r="A29" s="5">
        <v>43278</v>
      </c>
      <c r="B29" t="s">
        <v>36</v>
      </c>
      <c r="C29" s="3" t="s">
        <v>46</v>
      </c>
      <c r="D29" s="12" t="s">
        <v>53</v>
      </c>
      <c r="E29" s="4">
        <v>2800</v>
      </c>
      <c r="F29" s="10" t="s">
        <v>4</v>
      </c>
    </row>
    <row r="30" spans="1:6">
      <c r="A30" s="5">
        <v>43279</v>
      </c>
      <c r="B30" t="s">
        <v>37</v>
      </c>
      <c r="C30" s="3" t="s">
        <v>44</v>
      </c>
      <c r="D30" s="12" t="s">
        <v>54</v>
      </c>
      <c r="E30" s="4">
        <v>1500</v>
      </c>
      <c r="F30" s="10" t="s">
        <v>5</v>
      </c>
    </row>
    <row r="31" spans="1:6">
      <c r="A31" s="5">
        <v>43280</v>
      </c>
      <c r="B31" t="s">
        <v>38</v>
      </c>
      <c r="C31" s="3" t="s">
        <v>42</v>
      </c>
      <c r="D31" s="12" t="s">
        <v>55</v>
      </c>
      <c r="E31" s="4">
        <v>1750</v>
      </c>
      <c r="F31" s="10" t="s">
        <v>2</v>
      </c>
    </row>
    <row r="32" spans="1:6">
      <c r="A32" s="5">
        <v>43281</v>
      </c>
      <c r="B32" t="s">
        <v>39</v>
      </c>
      <c r="C32" s="3" t="s">
        <v>48</v>
      </c>
      <c r="D32" s="12" t="s">
        <v>49</v>
      </c>
      <c r="E32" s="4">
        <v>2500</v>
      </c>
      <c r="F32" s="10" t="s">
        <v>3</v>
      </c>
    </row>
    <row r="33" spans="3:5">
      <c r="C33" s="7"/>
      <c r="E33" s="8"/>
    </row>
    <row r="34" spans="3:5">
      <c r="C34" s="7"/>
      <c r="E34" s="8"/>
    </row>
    <row r="35" spans="3:5">
      <c r="C35" s="7"/>
      <c r="E35" s="8"/>
    </row>
    <row r="36" spans="3:5">
      <c r="C36" s="7"/>
      <c r="E36" s="8"/>
    </row>
    <row r="37" spans="3:5">
      <c r="C37" s="7"/>
      <c r="E37" s="8"/>
    </row>
    <row r="38" spans="3:5">
      <c r="C38" s="7"/>
      <c r="E38" s="8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2EEC-BCFC-4764-BDB5-2D2CE4666B52}">
  <sheetPr>
    <tabColor theme="9" tint="0.39997558519241921"/>
  </sheetPr>
  <dimension ref="A1:I38"/>
  <sheetViews>
    <sheetView zoomScale="130" zoomScaleNormal="130" workbookViewId="0">
      <selection activeCell="I3" sqref="I3"/>
    </sheetView>
  </sheetViews>
  <sheetFormatPr defaultRowHeight="15"/>
  <cols>
    <col min="1" max="1" width="12.42578125" customWidth="1"/>
    <col min="2" max="2" width="20.7109375" customWidth="1"/>
    <col min="3" max="3" width="6.85546875" style="3" bestFit="1" customWidth="1"/>
    <col min="4" max="4" width="19.5703125" style="12" customWidth="1"/>
    <col min="5" max="5" width="16.7109375" style="3" customWidth="1"/>
    <col min="6" max="6" width="3.7109375" customWidth="1"/>
    <col min="7" max="7" width="6.85546875" bestFit="1" customWidth="1"/>
    <col min="8" max="8" width="19.5703125" customWidth="1"/>
    <col min="9" max="9" width="16.85546875" customWidth="1"/>
  </cols>
  <sheetData>
    <row r="1" spans="1:9" ht="36" customHeight="1">
      <c r="A1" s="44" t="s">
        <v>0</v>
      </c>
      <c r="B1" s="44"/>
      <c r="C1" s="44"/>
      <c r="D1" s="44"/>
      <c r="E1" s="44"/>
    </row>
    <row r="2" spans="1:9" ht="15" customHeight="1">
      <c r="A2" s="1" t="s">
        <v>6</v>
      </c>
      <c r="B2" s="1" t="s">
        <v>7</v>
      </c>
      <c r="C2" s="6" t="s">
        <v>40</v>
      </c>
      <c r="D2" s="11" t="s">
        <v>41</v>
      </c>
      <c r="E2" s="6" t="s">
        <v>8</v>
      </c>
      <c r="G2" s="6" t="s">
        <v>40</v>
      </c>
      <c r="H2" s="11" t="s">
        <v>41</v>
      </c>
      <c r="I2" s="9" t="s">
        <v>56</v>
      </c>
    </row>
    <row r="3" spans="1:9">
      <c r="A3" s="5">
        <v>43252</v>
      </c>
      <c r="B3" t="s">
        <v>10</v>
      </c>
      <c r="C3" s="3" t="s">
        <v>42</v>
      </c>
      <c r="D3" s="12" t="s">
        <v>43</v>
      </c>
      <c r="E3" s="4">
        <v>1499.96</v>
      </c>
      <c r="G3" s="13" t="s">
        <v>42</v>
      </c>
      <c r="H3" s="17" t="s">
        <v>43</v>
      </c>
      <c r="I3" s="15"/>
    </row>
    <row r="4" spans="1:9">
      <c r="A4" s="5">
        <v>43253</v>
      </c>
      <c r="B4" t="s">
        <v>11</v>
      </c>
      <c r="C4" s="3" t="s">
        <v>42</v>
      </c>
      <c r="D4" s="12" t="s">
        <v>50</v>
      </c>
      <c r="E4" s="4">
        <v>1750</v>
      </c>
      <c r="G4" s="13" t="s">
        <v>42</v>
      </c>
      <c r="H4" s="17" t="s">
        <v>50</v>
      </c>
      <c r="I4" s="15"/>
    </row>
    <row r="5" spans="1:9">
      <c r="A5" s="5">
        <v>43254</v>
      </c>
      <c r="B5" t="s">
        <v>12</v>
      </c>
      <c r="C5" s="3" t="s">
        <v>42</v>
      </c>
      <c r="D5" s="12" t="s">
        <v>51</v>
      </c>
      <c r="E5" s="4">
        <v>2499.98</v>
      </c>
      <c r="G5" s="13" t="s">
        <v>42</v>
      </c>
      <c r="H5" s="17" t="s">
        <v>51</v>
      </c>
      <c r="I5" s="15"/>
    </row>
    <row r="6" spans="1:9">
      <c r="A6" s="5">
        <v>43255</v>
      </c>
      <c r="B6" t="s">
        <v>13</v>
      </c>
      <c r="C6" s="3" t="s">
        <v>44</v>
      </c>
      <c r="D6" s="12" t="s">
        <v>45</v>
      </c>
      <c r="E6" s="4">
        <v>2200</v>
      </c>
      <c r="G6" s="13" t="s">
        <v>42</v>
      </c>
      <c r="H6" s="17" t="s">
        <v>55</v>
      </c>
      <c r="I6" s="15"/>
    </row>
    <row r="7" spans="1:9">
      <c r="A7" s="5">
        <v>43256</v>
      </c>
      <c r="B7" t="s">
        <v>14</v>
      </c>
      <c r="C7" s="3" t="s">
        <v>46</v>
      </c>
      <c r="D7" s="12" t="s">
        <v>47</v>
      </c>
      <c r="E7" s="4">
        <v>2350</v>
      </c>
      <c r="G7" s="13" t="s">
        <v>44</v>
      </c>
      <c r="H7" s="17" t="s">
        <v>45</v>
      </c>
      <c r="I7" s="15"/>
    </row>
    <row r="8" spans="1:9">
      <c r="A8" s="5">
        <v>43257</v>
      </c>
      <c r="B8" t="s">
        <v>15</v>
      </c>
      <c r="C8" s="3" t="s">
        <v>48</v>
      </c>
      <c r="D8" s="12" t="s">
        <v>49</v>
      </c>
      <c r="E8" s="4">
        <v>2300</v>
      </c>
      <c r="G8" s="13" t="s">
        <v>44</v>
      </c>
      <c r="H8" s="17" t="s">
        <v>54</v>
      </c>
      <c r="I8" s="15"/>
    </row>
    <row r="9" spans="1:9">
      <c r="A9" s="5">
        <v>43258</v>
      </c>
      <c r="B9" t="s">
        <v>16</v>
      </c>
      <c r="C9" s="3" t="s">
        <v>48</v>
      </c>
      <c r="D9" s="12" t="s">
        <v>52</v>
      </c>
      <c r="E9" s="4">
        <v>1800</v>
      </c>
      <c r="G9" s="13" t="s">
        <v>46</v>
      </c>
      <c r="H9" s="17" t="s">
        <v>47</v>
      </c>
      <c r="I9" s="15"/>
    </row>
    <row r="10" spans="1:9">
      <c r="A10" s="5">
        <v>43259</v>
      </c>
      <c r="B10" t="s">
        <v>17</v>
      </c>
      <c r="C10" s="3" t="s">
        <v>46</v>
      </c>
      <c r="D10" s="12" t="s">
        <v>53</v>
      </c>
      <c r="E10" s="4">
        <v>900</v>
      </c>
      <c r="G10" s="13" t="s">
        <v>46</v>
      </c>
      <c r="H10" s="17" t="s">
        <v>53</v>
      </c>
      <c r="I10" s="15"/>
    </row>
    <row r="11" spans="1:9">
      <c r="A11" s="5">
        <v>43260</v>
      </c>
      <c r="B11" t="s">
        <v>18</v>
      </c>
      <c r="C11" s="3" t="s">
        <v>44</v>
      </c>
      <c r="D11" s="12" t="s">
        <v>54</v>
      </c>
      <c r="E11" s="4">
        <v>2799.96</v>
      </c>
      <c r="G11" s="13" t="s">
        <v>48</v>
      </c>
      <c r="H11" s="17" t="s">
        <v>49</v>
      </c>
      <c r="I11" s="15"/>
    </row>
    <row r="12" spans="1:9">
      <c r="A12" s="5">
        <v>43261</v>
      </c>
      <c r="B12" t="s">
        <v>19</v>
      </c>
      <c r="C12" s="3" t="s">
        <v>42</v>
      </c>
      <c r="D12" s="12" t="s">
        <v>55</v>
      </c>
      <c r="E12" s="4">
        <v>1499.94</v>
      </c>
      <c r="G12" s="13" t="s">
        <v>48</v>
      </c>
      <c r="H12" s="17" t="s">
        <v>52</v>
      </c>
      <c r="I12" s="15"/>
    </row>
    <row r="13" spans="1:9">
      <c r="A13" s="5">
        <v>43262</v>
      </c>
      <c r="B13" t="s">
        <v>20</v>
      </c>
      <c r="C13" s="3" t="s">
        <v>42</v>
      </c>
      <c r="D13" s="12" t="s">
        <v>55</v>
      </c>
      <c r="E13" s="4">
        <v>1750</v>
      </c>
    </row>
    <row r="14" spans="1:9">
      <c r="A14" s="5">
        <v>43263</v>
      </c>
      <c r="B14" t="s">
        <v>21</v>
      </c>
      <c r="C14" s="3" t="s">
        <v>44</v>
      </c>
      <c r="D14" s="12" t="s">
        <v>54</v>
      </c>
      <c r="E14" s="4">
        <v>2350</v>
      </c>
    </row>
    <row r="15" spans="1:9">
      <c r="A15" s="5">
        <v>43264</v>
      </c>
      <c r="B15" t="s">
        <v>22</v>
      </c>
      <c r="C15" s="3" t="s">
        <v>46</v>
      </c>
      <c r="D15" s="12" t="s">
        <v>53</v>
      </c>
      <c r="E15" s="4">
        <v>2199.96</v>
      </c>
    </row>
    <row r="16" spans="1:9">
      <c r="A16" s="5">
        <v>43265</v>
      </c>
      <c r="B16" t="s">
        <v>23</v>
      </c>
      <c r="C16" s="3" t="s">
        <v>48</v>
      </c>
      <c r="D16" s="12" t="s">
        <v>52</v>
      </c>
      <c r="E16" s="4">
        <v>2350</v>
      </c>
    </row>
    <row r="17" spans="1:5">
      <c r="A17" s="5">
        <v>43266</v>
      </c>
      <c r="B17" t="s">
        <v>24</v>
      </c>
      <c r="C17" s="3" t="s">
        <v>48</v>
      </c>
      <c r="D17" s="12" t="s">
        <v>49</v>
      </c>
      <c r="E17" s="4">
        <v>2299.92</v>
      </c>
    </row>
    <row r="18" spans="1:5">
      <c r="A18" s="5">
        <v>43267</v>
      </c>
      <c r="B18" t="s">
        <v>25</v>
      </c>
      <c r="C18" s="3" t="s">
        <v>46</v>
      </c>
      <c r="D18" s="12" t="s">
        <v>47</v>
      </c>
      <c r="E18" s="4">
        <v>1800</v>
      </c>
    </row>
    <row r="19" spans="1:5">
      <c r="A19" s="5">
        <v>43268</v>
      </c>
      <c r="B19" t="s">
        <v>26</v>
      </c>
      <c r="C19" s="3" t="s">
        <v>44</v>
      </c>
      <c r="D19" s="12" t="s">
        <v>45</v>
      </c>
      <c r="E19" s="4">
        <v>900</v>
      </c>
    </row>
    <row r="20" spans="1:5">
      <c r="A20" s="5">
        <v>43269</v>
      </c>
      <c r="B20" t="s">
        <v>27</v>
      </c>
      <c r="C20" s="3" t="s">
        <v>42</v>
      </c>
      <c r="D20" s="12" t="s">
        <v>51</v>
      </c>
      <c r="E20" s="4">
        <v>2800</v>
      </c>
    </row>
    <row r="21" spans="1:5">
      <c r="A21" s="5">
        <v>43270</v>
      </c>
      <c r="B21" t="s">
        <v>28</v>
      </c>
      <c r="C21" s="3" t="s">
        <v>42</v>
      </c>
      <c r="D21" s="12" t="s">
        <v>50</v>
      </c>
      <c r="E21" s="4">
        <v>1500</v>
      </c>
    </row>
    <row r="22" spans="1:5">
      <c r="A22" s="5">
        <v>43271</v>
      </c>
      <c r="B22" t="s">
        <v>29</v>
      </c>
      <c r="C22" s="3" t="s">
        <v>42</v>
      </c>
      <c r="D22" s="12" t="s">
        <v>43</v>
      </c>
      <c r="E22" s="4">
        <v>1749.9999999999991</v>
      </c>
    </row>
    <row r="23" spans="1:5">
      <c r="A23" s="5">
        <v>43272</v>
      </c>
      <c r="B23" t="s">
        <v>30</v>
      </c>
      <c r="C23" s="3" t="s">
        <v>44</v>
      </c>
      <c r="D23" s="12" t="s">
        <v>54</v>
      </c>
      <c r="E23" s="4">
        <v>2499.96</v>
      </c>
    </row>
    <row r="24" spans="1:5">
      <c r="A24" s="5">
        <v>43273</v>
      </c>
      <c r="B24" t="s">
        <v>31</v>
      </c>
      <c r="C24" s="3" t="s">
        <v>46</v>
      </c>
      <c r="D24" s="12" t="s">
        <v>53</v>
      </c>
      <c r="E24" s="4">
        <v>2199.96</v>
      </c>
    </row>
    <row r="25" spans="1:5">
      <c r="A25" s="5">
        <v>43274</v>
      </c>
      <c r="B25" t="s">
        <v>32</v>
      </c>
      <c r="C25" s="3" t="s">
        <v>48</v>
      </c>
      <c r="D25" s="12" t="s">
        <v>52</v>
      </c>
      <c r="E25" s="4">
        <v>2349.9699999999998</v>
      </c>
    </row>
    <row r="26" spans="1:5">
      <c r="A26" s="5">
        <v>43275</v>
      </c>
      <c r="B26" t="s">
        <v>33</v>
      </c>
      <c r="C26" s="3" t="s">
        <v>48</v>
      </c>
      <c r="D26" s="12" t="s">
        <v>49</v>
      </c>
      <c r="E26" s="4">
        <v>2300</v>
      </c>
    </row>
    <row r="27" spans="1:5">
      <c r="A27" s="5">
        <v>43276</v>
      </c>
      <c r="B27" t="s">
        <v>34</v>
      </c>
      <c r="C27" s="3" t="s">
        <v>46</v>
      </c>
      <c r="D27" s="12" t="s">
        <v>47</v>
      </c>
      <c r="E27" s="4">
        <v>1799.98</v>
      </c>
    </row>
    <row r="28" spans="1:5">
      <c r="A28" s="5">
        <v>43277</v>
      </c>
      <c r="B28" t="s">
        <v>35</v>
      </c>
      <c r="C28" s="3" t="s">
        <v>48</v>
      </c>
      <c r="D28" s="12" t="s">
        <v>52</v>
      </c>
      <c r="E28" s="4">
        <v>900</v>
      </c>
    </row>
    <row r="29" spans="1:5">
      <c r="A29" s="5">
        <v>43278</v>
      </c>
      <c r="B29" t="s">
        <v>36</v>
      </c>
      <c r="C29" s="3" t="s">
        <v>46</v>
      </c>
      <c r="D29" s="12" t="s">
        <v>53</v>
      </c>
      <c r="E29" s="4">
        <v>2800</v>
      </c>
    </row>
    <row r="30" spans="1:5">
      <c r="A30" s="5">
        <v>43279</v>
      </c>
      <c r="B30" t="s">
        <v>37</v>
      </c>
      <c r="C30" s="3" t="s">
        <v>44</v>
      </c>
      <c r="D30" s="12" t="s">
        <v>54</v>
      </c>
      <c r="E30" s="4">
        <v>1500</v>
      </c>
    </row>
    <row r="31" spans="1:5">
      <c r="A31" s="5">
        <v>43280</v>
      </c>
      <c r="B31" t="s">
        <v>38</v>
      </c>
      <c r="C31" s="3" t="s">
        <v>42</v>
      </c>
      <c r="D31" s="12" t="s">
        <v>55</v>
      </c>
      <c r="E31" s="4">
        <v>1750</v>
      </c>
    </row>
    <row r="32" spans="1:5">
      <c r="A32" s="5">
        <v>43281</v>
      </c>
      <c r="B32" t="s">
        <v>39</v>
      </c>
      <c r="C32" s="3" t="s">
        <v>48</v>
      </c>
      <c r="D32" s="12" t="s">
        <v>49</v>
      </c>
      <c r="E32" s="4">
        <v>2500</v>
      </c>
    </row>
    <row r="33" spans="3:5">
      <c r="C33" s="7"/>
      <c r="E33" s="8"/>
    </row>
    <row r="34" spans="3:5">
      <c r="C34" s="7"/>
      <c r="E34" s="8"/>
    </row>
    <row r="35" spans="3:5">
      <c r="C35" s="7"/>
      <c r="E35" s="8"/>
    </row>
    <row r="36" spans="3:5">
      <c r="C36" s="7"/>
      <c r="E36" s="8"/>
    </row>
    <row r="37" spans="3:5">
      <c r="C37" s="7"/>
      <c r="E37" s="8"/>
    </row>
    <row r="38" spans="3:5">
      <c r="C38" s="7"/>
      <c r="E38" s="8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08A3-1399-4F6D-8AFE-EDAA81D38F61}">
  <sheetPr>
    <tabColor theme="9" tint="0.59999389629810485"/>
  </sheetPr>
  <dimension ref="A1:I38"/>
  <sheetViews>
    <sheetView zoomScale="130" zoomScaleNormal="130" workbookViewId="0">
      <selection activeCell="B2" sqref="B1:B1048576"/>
    </sheetView>
  </sheetViews>
  <sheetFormatPr defaultRowHeight="15"/>
  <cols>
    <col min="1" max="1" width="12.42578125" customWidth="1"/>
    <col min="2" max="2" width="20.7109375" customWidth="1"/>
    <col min="3" max="3" width="6.85546875" style="3" bestFit="1" customWidth="1"/>
    <col min="4" max="4" width="19.5703125" style="12" customWidth="1"/>
    <col min="5" max="5" width="16.7109375" style="3" customWidth="1"/>
    <col min="6" max="6" width="3.7109375" customWidth="1"/>
    <col min="7" max="7" width="6.85546875" bestFit="1" customWidth="1"/>
    <col min="8" max="8" width="19.5703125" customWidth="1"/>
    <col min="9" max="9" width="16.85546875" customWidth="1"/>
  </cols>
  <sheetData>
    <row r="1" spans="1:9" ht="36" customHeight="1">
      <c r="A1" s="44" t="s">
        <v>0</v>
      </c>
      <c r="B1" s="44"/>
      <c r="C1" s="44"/>
      <c r="D1" s="44"/>
      <c r="E1" s="44"/>
    </row>
    <row r="2" spans="1:9" ht="15" customHeight="1">
      <c r="A2" s="1" t="s">
        <v>6</v>
      </c>
      <c r="B2" s="1" t="s">
        <v>7</v>
      </c>
      <c r="C2" s="6" t="s">
        <v>40</v>
      </c>
      <c r="D2" s="11" t="s">
        <v>41</v>
      </c>
      <c r="E2" s="6" t="s">
        <v>8</v>
      </c>
      <c r="G2" s="6" t="s">
        <v>40</v>
      </c>
      <c r="H2" s="11" t="s">
        <v>41</v>
      </c>
      <c r="I2" s="9" t="s">
        <v>57</v>
      </c>
    </row>
    <row r="3" spans="1:9">
      <c r="A3" s="5">
        <v>43252</v>
      </c>
      <c r="B3" t="s">
        <v>10</v>
      </c>
      <c r="C3" s="3" t="s">
        <v>42</v>
      </c>
      <c r="D3" s="12" t="s">
        <v>43</v>
      </c>
      <c r="E3" s="4">
        <v>1499.96</v>
      </c>
      <c r="G3" s="13" t="s">
        <v>42</v>
      </c>
      <c r="H3" s="17" t="s">
        <v>43</v>
      </c>
      <c r="I3" s="15"/>
    </row>
    <row r="4" spans="1:9">
      <c r="A4" s="5">
        <v>43253</v>
      </c>
      <c r="B4" t="s">
        <v>11</v>
      </c>
      <c r="C4" s="3" t="s">
        <v>42</v>
      </c>
      <c r="D4" s="12" t="s">
        <v>50</v>
      </c>
      <c r="E4" s="4">
        <v>1750</v>
      </c>
      <c r="G4" s="13" t="s">
        <v>42</v>
      </c>
      <c r="H4" s="17" t="s">
        <v>50</v>
      </c>
      <c r="I4" s="15"/>
    </row>
    <row r="5" spans="1:9">
      <c r="A5" s="5">
        <v>43254</v>
      </c>
      <c r="B5" t="s">
        <v>12</v>
      </c>
      <c r="C5" s="3" t="s">
        <v>42</v>
      </c>
      <c r="D5" s="12" t="s">
        <v>51</v>
      </c>
      <c r="E5" s="4">
        <v>2499.98</v>
      </c>
      <c r="G5" s="13" t="s">
        <v>42</v>
      </c>
      <c r="H5" s="17" t="s">
        <v>51</v>
      </c>
      <c r="I5" s="15"/>
    </row>
    <row r="6" spans="1:9">
      <c r="A6" s="5">
        <v>43255</v>
      </c>
      <c r="B6" t="s">
        <v>13</v>
      </c>
      <c r="C6" s="3" t="s">
        <v>44</v>
      </c>
      <c r="D6" s="12" t="s">
        <v>45</v>
      </c>
      <c r="E6" s="4">
        <v>2200</v>
      </c>
      <c r="G6" s="13" t="s">
        <v>42</v>
      </c>
      <c r="H6" s="17" t="s">
        <v>55</v>
      </c>
      <c r="I6" s="15"/>
    </row>
    <row r="7" spans="1:9">
      <c r="A7" s="5">
        <v>43256</v>
      </c>
      <c r="B7" t="s">
        <v>14</v>
      </c>
      <c r="C7" s="3" t="s">
        <v>46</v>
      </c>
      <c r="D7" s="12" t="s">
        <v>47</v>
      </c>
      <c r="E7" s="4">
        <v>2350</v>
      </c>
      <c r="G7" s="13" t="s">
        <v>44</v>
      </c>
      <c r="H7" s="17" t="s">
        <v>45</v>
      </c>
      <c r="I7" s="15"/>
    </row>
    <row r="8" spans="1:9">
      <c r="A8" s="5">
        <v>43257</v>
      </c>
      <c r="B8" t="s">
        <v>15</v>
      </c>
      <c r="C8" s="3" t="s">
        <v>48</v>
      </c>
      <c r="D8" s="12" t="s">
        <v>49</v>
      </c>
      <c r="E8" s="4">
        <v>2300</v>
      </c>
      <c r="G8" s="13" t="s">
        <v>44</v>
      </c>
      <c r="H8" s="17" t="s">
        <v>54</v>
      </c>
      <c r="I8" s="15"/>
    </row>
    <row r="9" spans="1:9">
      <c r="A9" s="5">
        <v>43258</v>
      </c>
      <c r="B9" t="s">
        <v>16</v>
      </c>
      <c r="C9" s="3" t="s">
        <v>48</v>
      </c>
      <c r="D9" s="12" t="s">
        <v>52</v>
      </c>
      <c r="E9" s="4">
        <v>1800</v>
      </c>
      <c r="G9" s="13" t="s">
        <v>46</v>
      </c>
      <c r="H9" s="17" t="s">
        <v>47</v>
      </c>
      <c r="I9" s="15"/>
    </row>
    <row r="10" spans="1:9">
      <c r="A10" s="5">
        <v>43259</v>
      </c>
      <c r="B10" t="s">
        <v>17</v>
      </c>
      <c r="C10" s="3" t="s">
        <v>46</v>
      </c>
      <c r="D10" s="12" t="s">
        <v>53</v>
      </c>
      <c r="E10" s="4">
        <v>900</v>
      </c>
      <c r="G10" s="13" t="s">
        <v>46</v>
      </c>
      <c r="H10" s="17" t="s">
        <v>53</v>
      </c>
      <c r="I10" s="15"/>
    </row>
    <row r="11" spans="1:9">
      <c r="A11" s="5">
        <v>43260</v>
      </c>
      <c r="B11" t="s">
        <v>18</v>
      </c>
      <c r="C11" s="3" t="s">
        <v>44</v>
      </c>
      <c r="D11" s="12" t="s">
        <v>54</v>
      </c>
      <c r="E11" s="4">
        <v>2799.96</v>
      </c>
      <c r="G11" s="13" t="s">
        <v>48</v>
      </c>
      <c r="H11" s="17" t="s">
        <v>49</v>
      </c>
      <c r="I11" s="15"/>
    </row>
    <row r="12" spans="1:9">
      <c r="A12" s="5">
        <v>43261</v>
      </c>
      <c r="B12" t="s">
        <v>19</v>
      </c>
      <c r="C12" s="3" t="s">
        <v>42</v>
      </c>
      <c r="D12" s="12" t="s">
        <v>55</v>
      </c>
      <c r="E12" s="4">
        <v>1499.94</v>
      </c>
      <c r="G12" s="13" t="s">
        <v>48</v>
      </c>
      <c r="H12" s="17" t="s">
        <v>52</v>
      </c>
      <c r="I12" s="15"/>
    </row>
    <row r="13" spans="1:9">
      <c r="A13" s="5">
        <v>43262</v>
      </c>
      <c r="B13" t="s">
        <v>20</v>
      </c>
      <c r="C13" s="3" t="s">
        <v>42</v>
      </c>
      <c r="D13" s="12" t="s">
        <v>55</v>
      </c>
      <c r="E13" s="4">
        <v>1750</v>
      </c>
    </row>
    <row r="14" spans="1:9">
      <c r="A14" s="5">
        <v>43263</v>
      </c>
      <c r="B14" t="s">
        <v>21</v>
      </c>
      <c r="C14" s="3" t="s">
        <v>44</v>
      </c>
      <c r="D14" s="12" t="s">
        <v>54</v>
      </c>
      <c r="E14" s="4">
        <v>2350</v>
      </c>
    </row>
    <row r="15" spans="1:9">
      <c r="A15" s="5">
        <v>43264</v>
      </c>
      <c r="B15" t="s">
        <v>22</v>
      </c>
      <c r="C15" s="3" t="s">
        <v>46</v>
      </c>
      <c r="D15" s="12" t="s">
        <v>53</v>
      </c>
      <c r="E15" s="4">
        <v>2199.96</v>
      </c>
    </row>
    <row r="16" spans="1:9">
      <c r="A16" s="5">
        <v>43265</v>
      </c>
      <c r="B16" t="s">
        <v>23</v>
      </c>
      <c r="C16" s="3" t="s">
        <v>48</v>
      </c>
      <c r="D16" s="12" t="s">
        <v>52</v>
      </c>
      <c r="E16" s="4">
        <v>2350</v>
      </c>
    </row>
    <row r="17" spans="1:5">
      <c r="A17" s="5">
        <v>43266</v>
      </c>
      <c r="B17" t="s">
        <v>24</v>
      </c>
      <c r="C17" s="3" t="s">
        <v>48</v>
      </c>
      <c r="D17" s="12" t="s">
        <v>49</v>
      </c>
      <c r="E17" s="4">
        <v>2299.92</v>
      </c>
    </row>
    <row r="18" spans="1:5">
      <c r="A18" s="5">
        <v>43267</v>
      </c>
      <c r="B18" t="s">
        <v>25</v>
      </c>
      <c r="C18" s="3" t="s">
        <v>46</v>
      </c>
      <c r="D18" s="12" t="s">
        <v>47</v>
      </c>
      <c r="E18" s="4">
        <v>1800</v>
      </c>
    </row>
    <row r="19" spans="1:5">
      <c r="A19" s="5">
        <v>43268</v>
      </c>
      <c r="B19" t="s">
        <v>26</v>
      </c>
      <c r="C19" s="3" t="s">
        <v>44</v>
      </c>
      <c r="D19" s="12" t="s">
        <v>45</v>
      </c>
      <c r="E19" s="4">
        <v>900</v>
      </c>
    </row>
    <row r="20" spans="1:5">
      <c r="A20" s="5">
        <v>43269</v>
      </c>
      <c r="B20" t="s">
        <v>27</v>
      </c>
      <c r="C20" s="3" t="s">
        <v>42</v>
      </c>
      <c r="D20" s="12" t="s">
        <v>51</v>
      </c>
      <c r="E20" s="4">
        <v>2800</v>
      </c>
    </row>
    <row r="21" spans="1:5">
      <c r="A21" s="5">
        <v>43270</v>
      </c>
      <c r="B21" t="s">
        <v>28</v>
      </c>
      <c r="C21" s="3" t="s">
        <v>42</v>
      </c>
      <c r="D21" s="12" t="s">
        <v>50</v>
      </c>
      <c r="E21" s="4">
        <v>1500</v>
      </c>
    </row>
    <row r="22" spans="1:5">
      <c r="A22" s="5">
        <v>43271</v>
      </c>
      <c r="B22" t="s">
        <v>29</v>
      </c>
      <c r="C22" s="3" t="s">
        <v>42</v>
      </c>
      <c r="D22" s="12" t="s">
        <v>43</v>
      </c>
      <c r="E22" s="4">
        <v>1749.9999999999991</v>
      </c>
    </row>
    <row r="23" spans="1:5">
      <c r="A23" s="5">
        <v>43272</v>
      </c>
      <c r="B23" t="s">
        <v>30</v>
      </c>
      <c r="C23" s="3" t="s">
        <v>44</v>
      </c>
      <c r="D23" s="12" t="s">
        <v>54</v>
      </c>
      <c r="E23" s="4">
        <v>2499.96</v>
      </c>
    </row>
    <row r="24" spans="1:5">
      <c r="A24" s="5">
        <v>43273</v>
      </c>
      <c r="B24" t="s">
        <v>31</v>
      </c>
      <c r="C24" s="3" t="s">
        <v>46</v>
      </c>
      <c r="D24" s="12" t="s">
        <v>53</v>
      </c>
      <c r="E24" s="4">
        <v>2199.96</v>
      </c>
    </row>
    <row r="25" spans="1:5">
      <c r="A25" s="5">
        <v>43274</v>
      </c>
      <c r="B25" t="s">
        <v>32</v>
      </c>
      <c r="C25" s="3" t="s">
        <v>48</v>
      </c>
      <c r="D25" s="12" t="s">
        <v>52</v>
      </c>
      <c r="E25" s="4">
        <v>2349.9699999999998</v>
      </c>
    </row>
    <row r="26" spans="1:5">
      <c r="A26" s="5">
        <v>43275</v>
      </c>
      <c r="B26" t="s">
        <v>33</v>
      </c>
      <c r="C26" s="3" t="s">
        <v>48</v>
      </c>
      <c r="D26" s="12" t="s">
        <v>49</v>
      </c>
      <c r="E26" s="4">
        <v>2300</v>
      </c>
    </row>
    <row r="27" spans="1:5">
      <c r="A27" s="5">
        <v>43276</v>
      </c>
      <c r="B27" t="s">
        <v>34</v>
      </c>
      <c r="C27" s="3" t="s">
        <v>46</v>
      </c>
      <c r="D27" s="12" t="s">
        <v>47</v>
      </c>
      <c r="E27" s="4">
        <v>1799.98</v>
      </c>
    </row>
    <row r="28" spans="1:5">
      <c r="A28" s="5">
        <v>43277</v>
      </c>
      <c r="B28" t="s">
        <v>35</v>
      </c>
      <c r="C28" s="3" t="s">
        <v>48</v>
      </c>
      <c r="D28" s="12" t="s">
        <v>52</v>
      </c>
      <c r="E28" s="4">
        <v>900</v>
      </c>
    </row>
    <row r="29" spans="1:5">
      <c r="A29" s="5">
        <v>43278</v>
      </c>
      <c r="B29" t="s">
        <v>36</v>
      </c>
      <c r="C29" s="3" t="s">
        <v>46</v>
      </c>
      <c r="D29" s="12" t="s">
        <v>53</v>
      </c>
      <c r="E29" s="4">
        <v>2800</v>
      </c>
    </row>
    <row r="30" spans="1:5">
      <c r="A30" s="5">
        <v>43279</v>
      </c>
      <c r="B30" t="s">
        <v>37</v>
      </c>
      <c r="C30" s="3" t="s">
        <v>44</v>
      </c>
      <c r="D30" s="12" t="s">
        <v>54</v>
      </c>
      <c r="E30" s="4">
        <v>1500</v>
      </c>
    </row>
    <row r="31" spans="1:5">
      <c r="A31" s="5">
        <v>43280</v>
      </c>
      <c r="B31" t="s">
        <v>38</v>
      </c>
      <c r="C31" s="3" t="s">
        <v>42</v>
      </c>
      <c r="D31" s="12" t="s">
        <v>55</v>
      </c>
      <c r="E31" s="4">
        <v>1750</v>
      </c>
    </row>
    <row r="32" spans="1:5">
      <c r="A32" s="5">
        <v>43281</v>
      </c>
      <c r="B32" t="s">
        <v>39</v>
      </c>
      <c r="C32" s="3" t="s">
        <v>48</v>
      </c>
      <c r="D32" s="12" t="s">
        <v>49</v>
      </c>
      <c r="E32" s="4">
        <v>2500</v>
      </c>
    </row>
    <row r="33" spans="3:5">
      <c r="C33" s="7"/>
      <c r="E33" s="8"/>
    </row>
    <row r="34" spans="3:5">
      <c r="C34" s="7"/>
      <c r="E34" s="8"/>
    </row>
    <row r="35" spans="3:5">
      <c r="C35" s="7"/>
      <c r="E35" s="8"/>
    </row>
    <row r="36" spans="3:5">
      <c r="C36" s="7"/>
      <c r="E36" s="8"/>
    </row>
    <row r="37" spans="3:5">
      <c r="C37" s="7"/>
      <c r="E37" s="8"/>
    </row>
    <row r="38" spans="3:5">
      <c r="C38" s="7"/>
      <c r="E38" s="8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45516-2427-4CE1-8C29-77B26A08F519}">
  <sheetPr>
    <tabColor theme="9" tint="0.79998168889431442"/>
  </sheetPr>
  <dimension ref="A1:I38"/>
  <sheetViews>
    <sheetView zoomScale="130" zoomScaleNormal="130" workbookViewId="0">
      <selection activeCell="I3" sqref="I3"/>
    </sheetView>
  </sheetViews>
  <sheetFormatPr defaultRowHeight="15"/>
  <cols>
    <col min="1" max="1" width="12.42578125" customWidth="1"/>
    <col min="2" max="2" width="20.7109375" customWidth="1"/>
    <col min="3" max="3" width="6.85546875" style="3" bestFit="1" customWidth="1"/>
    <col min="4" max="4" width="19.5703125" style="12" customWidth="1"/>
    <col min="5" max="5" width="16.7109375" style="3" customWidth="1"/>
    <col min="6" max="6" width="3.7109375" customWidth="1"/>
    <col min="7" max="7" width="6.85546875" bestFit="1" customWidth="1"/>
    <col min="8" max="8" width="19.5703125" customWidth="1"/>
    <col min="9" max="9" width="19.28515625" customWidth="1"/>
  </cols>
  <sheetData>
    <row r="1" spans="1:9" ht="36" customHeight="1">
      <c r="A1" s="44" t="s">
        <v>0</v>
      </c>
      <c r="B1" s="44"/>
      <c r="C1" s="44"/>
      <c r="D1" s="44"/>
      <c r="E1" s="44"/>
    </row>
    <row r="2" spans="1:9" ht="15" customHeight="1">
      <c r="A2" s="1" t="s">
        <v>6</v>
      </c>
      <c r="B2" s="1" t="s">
        <v>7</v>
      </c>
      <c r="C2" s="6" t="s">
        <v>40</v>
      </c>
      <c r="D2" s="11" t="s">
        <v>41</v>
      </c>
      <c r="E2" s="6" t="s">
        <v>8</v>
      </c>
      <c r="G2" s="6" t="s">
        <v>40</v>
      </c>
      <c r="H2" s="11" t="s">
        <v>41</v>
      </c>
      <c r="I2" s="9" t="s">
        <v>58</v>
      </c>
    </row>
    <row r="3" spans="1:9">
      <c r="A3" s="5">
        <v>43252</v>
      </c>
      <c r="B3" t="s">
        <v>10</v>
      </c>
      <c r="C3" s="3" t="s">
        <v>42</v>
      </c>
      <c r="D3" s="12" t="s">
        <v>43</v>
      </c>
      <c r="E3" s="4">
        <v>1499.96</v>
      </c>
      <c r="G3" s="13" t="s">
        <v>42</v>
      </c>
      <c r="H3" s="17" t="s">
        <v>43</v>
      </c>
      <c r="I3" s="18"/>
    </row>
    <row r="4" spans="1:9">
      <c r="A4" s="5">
        <v>43253</v>
      </c>
      <c r="B4" t="s">
        <v>11</v>
      </c>
      <c r="C4" s="3" t="s">
        <v>42</v>
      </c>
      <c r="D4" s="12" t="s">
        <v>50</v>
      </c>
      <c r="E4" s="4">
        <v>1750</v>
      </c>
      <c r="G4" s="13" t="s">
        <v>42</v>
      </c>
      <c r="H4" s="17" t="s">
        <v>50</v>
      </c>
      <c r="I4" s="18"/>
    </row>
    <row r="5" spans="1:9">
      <c r="A5" s="5">
        <v>43254</v>
      </c>
      <c r="B5" t="s">
        <v>12</v>
      </c>
      <c r="C5" s="3" t="s">
        <v>42</v>
      </c>
      <c r="D5" s="12" t="s">
        <v>51</v>
      </c>
      <c r="E5" s="4">
        <v>2499.98</v>
      </c>
      <c r="G5" s="13" t="s">
        <v>42</v>
      </c>
      <c r="H5" s="17" t="s">
        <v>51</v>
      </c>
      <c r="I5" s="18"/>
    </row>
    <row r="6" spans="1:9">
      <c r="A6" s="5">
        <v>43255</v>
      </c>
      <c r="B6" t="s">
        <v>13</v>
      </c>
      <c r="C6" s="3" t="s">
        <v>44</v>
      </c>
      <c r="D6" s="12" t="s">
        <v>45</v>
      </c>
      <c r="E6" s="4">
        <v>2200</v>
      </c>
      <c r="G6" s="13" t="s">
        <v>42</v>
      </c>
      <c r="H6" s="17" t="s">
        <v>55</v>
      </c>
      <c r="I6" s="18"/>
    </row>
    <row r="7" spans="1:9">
      <c r="A7" s="5">
        <v>43256</v>
      </c>
      <c r="B7" t="s">
        <v>14</v>
      </c>
      <c r="C7" s="3" t="s">
        <v>46</v>
      </c>
      <c r="D7" s="12" t="s">
        <v>47</v>
      </c>
      <c r="E7" s="4">
        <v>2350</v>
      </c>
      <c r="G7" s="13" t="s">
        <v>44</v>
      </c>
      <c r="H7" s="17" t="s">
        <v>45</v>
      </c>
      <c r="I7" s="18"/>
    </row>
    <row r="8" spans="1:9">
      <c r="A8" s="5">
        <v>43257</v>
      </c>
      <c r="B8" t="s">
        <v>15</v>
      </c>
      <c r="C8" s="3" t="s">
        <v>48</v>
      </c>
      <c r="D8" s="12" t="s">
        <v>49</v>
      </c>
      <c r="E8" s="4">
        <v>2300</v>
      </c>
      <c r="G8" s="13" t="s">
        <v>44</v>
      </c>
      <c r="H8" s="17" t="s">
        <v>54</v>
      </c>
      <c r="I8" s="18"/>
    </row>
    <row r="9" spans="1:9">
      <c r="A9" s="5">
        <v>43258</v>
      </c>
      <c r="B9" t="s">
        <v>16</v>
      </c>
      <c r="C9" s="3" t="s">
        <v>48</v>
      </c>
      <c r="D9" s="12" t="s">
        <v>52</v>
      </c>
      <c r="E9" s="4">
        <v>1800</v>
      </c>
      <c r="G9" s="13" t="s">
        <v>46</v>
      </c>
      <c r="H9" s="17" t="s">
        <v>47</v>
      </c>
      <c r="I9" s="18"/>
    </row>
    <row r="10" spans="1:9">
      <c r="A10" s="5">
        <v>43259</v>
      </c>
      <c r="B10" t="s">
        <v>17</v>
      </c>
      <c r="C10" s="3" t="s">
        <v>46</v>
      </c>
      <c r="D10" s="12" t="s">
        <v>53</v>
      </c>
      <c r="E10" s="4">
        <v>900</v>
      </c>
      <c r="G10" s="13" t="s">
        <v>46</v>
      </c>
      <c r="H10" s="17" t="s">
        <v>53</v>
      </c>
      <c r="I10" s="18"/>
    </row>
    <row r="11" spans="1:9">
      <c r="A11" s="5">
        <v>43260</v>
      </c>
      <c r="B11" t="s">
        <v>18</v>
      </c>
      <c r="C11" s="3" t="s">
        <v>44</v>
      </c>
      <c r="D11" s="12" t="s">
        <v>54</v>
      </c>
      <c r="E11" s="4">
        <v>2799.96</v>
      </c>
      <c r="G11" s="13" t="s">
        <v>48</v>
      </c>
      <c r="H11" s="17" t="s">
        <v>49</v>
      </c>
      <c r="I11" s="18"/>
    </row>
    <row r="12" spans="1:9">
      <c r="A12" s="5">
        <v>43261</v>
      </c>
      <c r="B12" t="s">
        <v>19</v>
      </c>
      <c r="C12" s="3" t="s">
        <v>42</v>
      </c>
      <c r="D12" s="12" t="s">
        <v>55</v>
      </c>
      <c r="E12" s="4">
        <v>1499.94</v>
      </c>
      <c r="G12" s="13" t="s">
        <v>48</v>
      </c>
      <c r="H12" s="17" t="s">
        <v>52</v>
      </c>
      <c r="I12" s="18"/>
    </row>
    <row r="13" spans="1:9">
      <c r="A13" s="5">
        <v>43262</v>
      </c>
      <c r="B13" t="s">
        <v>20</v>
      </c>
      <c r="C13" s="3" t="s">
        <v>42</v>
      </c>
      <c r="D13" s="12" t="s">
        <v>55</v>
      </c>
      <c r="E13" s="4">
        <v>1750</v>
      </c>
    </row>
    <row r="14" spans="1:9">
      <c r="A14" s="5">
        <v>43263</v>
      </c>
      <c r="B14" t="s">
        <v>21</v>
      </c>
      <c r="C14" s="3" t="s">
        <v>44</v>
      </c>
      <c r="D14" s="12" t="s">
        <v>54</v>
      </c>
      <c r="E14" s="4">
        <v>2350</v>
      </c>
    </row>
    <row r="15" spans="1:9">
      <c r="A15" s="5">
        <v>43264</v>
      </c>
      <c r="B15" t="s">
        <v>22</v>
      </c>
      <c r="C15" s="3" t="s">
        <v>46</v>
      </c>
      <c r="D15" s="12" t="s">
        <v>53</v>
      </c>
      <c r="E15" s="4">
        <v>2199.96</v>
      </c>
    </row>
    <row r="16" spans="1:9">
      <c r="A16" s="5">
        <v>43265</v>
      </c>
      <c r="B16" t="s">
        <v>23</v>
      </c>
      <c r="C16" s="3" t="s">
        <v>48</v>
      </c>
      <c r="D16" s="12" t="s">
        <v>52</v>
      </c>
      <c r="E16" s="4">
        <v>2350</v>
      </c>
    </row>
    <row r="17" spans="1:5">
      <c r="A17" s="5">
        <v>43266</v>
      </c>
      <c r="B17" t="s">
        <v>24</v>
      </c>
      <c r="C17" s="3" t="s">
        <v>48</v>
      </c>
      <c r="D17" s="12" t="s">
        <v>49</v>
      </c>
      <c r="E17" s="4">
        <v>2299.92</v>
      </c>
    </row>
    <row r="18" spans="1:5">
      <c r="A18" s="5">
        <v>43267</v>
      </c>
      <c r="B18" t="s">
        <v>25</v>
      </c>
      <c r="C18" s="3" t="s">
        <v>46</v>
      </c>
      <c r="D18" s="12" t="s">
        <v>47</v>
      </c>
      <c r="E18" s="4">
        <v>1800</v>
      </c>
    </row>
    <row r="19" spans="1:5">
      <c r="A19" s="5">
        <v>43268</v>
      </c>
      <c r="B19" t="s">
        <v>26</v>
      </c>
      <c r="C19" s="3" t="s">
        <v>44</v>
      </c>
      <c r="D19" s="12" t="s">
        <v>45</v>
      </c>
      <c r="E19" s="4">
        <v>900</v>
      </c>
    </row>
    <row r="20" spans="1:5">
      <c r="A20" s="5">
        <v>43269</v>
      </c>
      <c r="B20" t="s">
        <v>27</v>
      </c>
      <c r="C20" s="3" t="s">
        <v>42</v>
      </c>
      <c r="D20" s="12" t="s">
        <v>51</v>
      </c>
      <c r="E20" s="4">
        <v>2800</v>
      </c>
    </row>
    <row r="21" spans="1:5">
      <c r="A21" s="5">
        <v>43270</v>
      </c>
      <c r="B21" t="s">
        <v>28</v>
      </c>
      <c r="C21" s="3" t="s">
        <v>42</v>
      </c>
      <c r="D21" s="12" t="s">
        <v>50</v>
      </c>
      <c r="E21" s="4">
        <v>1500</v>
      </c>
    </row>
    <row r="22" spans="1:5">
      <c r="A22" s="5">
        <v>43271</v>
      </c>
      <c r="B22" t="s">
        <v>29</v>
      </c>
      <c r="C22" s="3" t="s">
        <v>42</v>
      </c>
      <c r="D22" s="12" t="s">
        <v>43</v>
      </c>
      <c r="E22" s="4">
        <v>1749.9999999999991</v>
      </c>
    </row>
    <row r="23" spans="1:5">
      <c r="A23" s="5">
        <v>43272</v>
      </c>
      <c r="B23" t="s">
        <v>30</v>
      </c>
      <c r="C23" s="3" t="s">
        <v>44</v>
      </c>
      <c r="D23" s="12" t="s">
        <v>54</v>
      </c>
      <c r="E23" s="4">
        <v>2499.96</v>
      </c>
    </row>
    <row r="24" spans="1:5">
      <c r="A24" s="5">
        <v>43273</v>
      </c>
      <c r="B24" t="s">
        <v>31</v>
      </c>
      <c r="C24" s="3" t="s">
        <v>46</v>
      </c>
      <c r="D24" s="12" t="s">
        <v>53</v>
      </c>
      <c r="E24" s="4">
        <v>2199.96</v>
      </c>
    </row>
    <row r="25" spans="1:5">
      <c r="A25" s="5">
        <v>43274</v>
      </c>
      <c r="B25" t="s">
        <v>32</v>
      </c>
      <c r="C25" s="3" t="s">
        <v>48</v>
      </c>
      <c r="D25" s="12" t="s">
        <v>52</v>
      </c>
      <c r="E25" s="4">
        <v>2349.9699999999998</v>
      </c>
    </row>
    <row r="26" spans="1:5">
      <c r="A26" s="5">
        <v>43275</v>
      </c>
      <c r="B26" t="s">
        <v>33</v>
      </c>
      <c r="C26" s="3" t="s">
        <v>48</v>
      </c>
      <c r="D26" s="12" t="s">
        <v>49</v>
      </c>
      <c r="E26" s="4">
        <v>2300</v>
      </c>
    </row>
    <row r="27" spans="1:5">
      <c r="A27" s="5">
        <v>43276</v>
      </c>
      <c r="B27" t="s">
        <v>34</v>
      </c>
      <c r="C27" s="3" t="s">
        <v>46</v>
      </c>
      <c r="D27" s="12" t="s">
        <v>47</v>
      </c>
      <c r="E27" s="4">
        <v>1799.98</v>
      </c>
    </row>
    <row r="28" spans="1:5">
      <c r="A28" s="5">
        <v>43277</v>
      </c>
      <c r="B28" t="s">
        <v>35</v>
      </c>
      <c r="C28" s="3" t="s">
        <v>48</v>
      </c>
      <c r="D28" s="12" t="s">
        <v>52</v>
      </c>
      <c r="E28" s="4">
        <v>900</v>
      </c>
    </row>
    <row r="29" spans="1:5">
      <c r="A29" s="5">
        <v>43278</v>
      </c>
      <c r="B29" t="s">
        <v>36</v>
      </c>
      <c r="C29" s="3" t="s">
        <v>46</v>
      </c>
      <c r="D29" s="12" t="s">
        <v>53</v>
      </c>
      <c r="E29" s="4">
        <v>2800</v>
      </c>
    </row>
    <row r="30" spans="1:5">
      <c r="A30" s="5">
        <v>43279</v>
      </c>
      <c r="B30" t="s">
        <v>37</v>
      </c>
      <c r="C30" s="3" t="s">
        <v>44</v>
      </c>
      <c r="D30" s="12" t="s">
        <v>54</v>
      </c>
      <c r="E30" s="4">
        <v>1500</v>
      </c>
    </row>
    <row r="31" spans="1:5">
      <c r="A31" s="5">
        <v>43280</v>
      </c>
      <c r="B31" t="s">
        <v>38</v>
      </c>
      <c r="C31" s="3" t="s">
        <v>42</v>
      </c>
      <c r="D31" s="12" t="s">
        <v>55</v>
      </c>
      <c r="E31" s="4">
        <v>1750</v>
      </c>
    </row>
    <row r="32" spans="1:5">
      <c r="A32" s="5">
        <v>43281</v>
      </c>
      <c r="B32" t="s">
        <v>39</v>
      </c>
      <c r="C32" s="3" t="s">
        <v>48</v>
      </c>
      <c r="D32" s="12" t="s">
        <v>49</v>
      </c>
      <c r="E32" s="4">
        <v>2500</v>
      </c>
    </row>
    <row r="33" spans="3:5">
      <c r="C33" s="7"/>
      <c r="E33" s="8"/>
    </row>
    <row r="34" spans="3:5">
      <c r="C34" s="7"/>
      <c r="E34" s="8"/>
    </row>
    <row r="35" spans="3:5">
      <c r="C35" s="7"/>
      <c r="E35" s="8"/>
    </row>
    <row r="36" spans="3:5">
      <c r="C36" s="7"/>
      <c r="E36" s="8"/>
    </row>
    <row r="37" spans="3:5">
      <c r="C37" s="7"/>
      <c r="E37" s="8"/>
    </row>
    <row r="38" spans="3:5">
      <c r="C38" s="7"/>
      <c r="E38" s="8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84C3E-BCDE-4E01-83DB-4B748513EE8A}">
  <sheetPr>
    <tabColor theme="9" tint="0.59999389629810485"/>
  </sheetPr>
  <dimension ref="A1:H57"/>
  <sheetViews>
    <sheetView zoomScale="130" zoomScaleNormal="130" workbookViewId="0">
      <selection activeCell="H2" sqref="H2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11.42578125" customWidth="1"/>
    <col min="5" max="5" width="18.85546875" customWidth="1"/>
    <col min="6" max="6" width="3.7109375" customWidth="1"/>
    <col min="7" max="7" width="18.5703125" customWidth="1"/>
    <col min="8" max="8" width="18" customWidth="1"/>
  </cols>
  <sheetData>
    <row r="1" spans="1:8" ht="35.25" customHeight="1">
      <c r="A1" s="45" t="s">
        <v>59</v>
      </c>
      <c r="B1" s="45"/>
      <c r="C1" s="45"/>
      <c r="D1" s="45"/>
      <c r="E1" s="45"/>
    </row>
    <row r="2" spans="1:8">
      <c r="A2" s="1" t="s">
        <v>60</v>
      </c>
      <c r="B2" s="1" t="s">
        <v>61</v>
      </c>
      <c r="C2" s="1" t="s">
        <v>62</v>
      </c>
      <c r="D2" s="1" t="s">
        <v>64</v>
      </c>
      <c r="E2" s="1" t="s">
        <v>8</v>
      </c>
      <c r="G2" s="19" t="s">
        <v>75</v>
      </c>
      <c r="H2" s="20"/>
    </row>
    <row r="3" spans="1:8">
      <c r="A3" s="20">
        <v>1</v>
      </c>
      <c r="B3" s="21" t="s">
        <v>76</v>
      </c>
      <c r="C3" s="22">
        <v>6999</v>
      </c>
      <c r="D3" s="24">
        <v>17</v>
      </c>
      <c r="E3" s="23">
        <f>C3*D3</f>
        <v>118983</v>
      </c>
      <c r="G3" s="25" t="s">
        <v>61</v>
      </c>
      <c r="H3" s="41"/>
    </row>
    <row r="4" spans="1:8">
      <c r="A4" s="34">
        <v>2</v>
      </c>
      <c r="B4" s="35" t="s">
        <v>65</v>
      </c>
      <c r="C4" s="36">
        <v>9799</v>
      </c>
      <c r="D4" s="38">
        <v>7</v>
      </c>
      <c r="E4" s="37">
        <f>C4*D4</f>
        <v>68593</v>
      </c>
      <c r="G4" s="25" t="s">
        <v>64</v>
      </c>
      <c r="H4" s="42"/>
    </row>
    <row r="5" spans="1:8">
      <c r="A5" s="20">
        <v>3</v>
      </c>
      <c r="B5" s="21" t="s">
        <v>66</v>
      </c>
      <c r="C5" s="22">
        <v>32.46</v>
      </c>
      <c r="D5" s="24">
        <v>15</v>
      </c>
      <c r="E5" s="23">
        <f t="shared" ref="E5:E12" si="0">PRODUCT(C5,D5)</f>
        <v>486.90000000000003</v>
      </c>
      <c r="G5" s="25" t="s">
        <v>62</v>
      </c>
      <c r="H5" s="36"/>
    </row>
    <row r="6" spans="1:8">
      <c r="A6" s="34">
        <v>4</v>
      </c>
      <c r="B6" s="35" t="s">
        <v>67</v>
      </c>
      <c r="C6" s="36">
        <v>25.95</v>
      </c>
      <c r="D6" s="38">
        <v>16</v>
      </c>
      <c r="E6" s="37">
        <f t="shared" si="0"/>
        <v>415.2</v>
      </c>
    </row>
    <row r="7" spans="1:8">
      <c r="A7" s="20">
        <v>5</v>
      </c>
      <c r="B7" s="21" t="s">
        <v>69</v>
      </c>
      <c r="C7" s="22">
        <v>345</v>
      </c>
      <c r="D7" s="24">
        <v>12</v>
      </c>
      <c r="E7" s="23">
        <f t="shared" si="0"/>
        <v>4140</v>
      </c>
    </row>
    <row r="8" spans="1:8">
      <c r="A8" s="34">
        <v>6</v>
      </c>
      <c r="B8" s="35" t="s">
        <v>70</v>
      </c>
      <c r="C8" s="36">
        <v>850</v>
      </c>
      <c r="D8" s="38">
        <v>5</v>
      </c>
      <c r="E8" s="37">
        <f t="shared" si="0"/>
        <v>4250</v>
      </c>
    </row>
    <row r="9" spans="1:8">
      <c r="A9" s="20">
        <v>7</v>
      </c>
      <c r="B9" s="21" t="s">
        <v>77</v>
      </c>
      <c r="C9" s="22">
        <v>4299</v>
      </c>
      <c r="D9" s="24">
        <v>23</v>
      </c>
      <c r="E9" s="23">
        <f t="shared" si="0"/>
        <v>98877</v>
      </c>
    </row>
    <row r="10" spans="1:8">
      <c r="A10" s="34">
        <v>8</v>
      </c>
      <c r="B10" s="35" t="s">
        <v>71</v>
      </c>
      <c r="C10" s="36">
        <v>1309.9000000000001</v>
      </c>
      <c r="D10" s="38">
        <v>12</v>
      </c>
      <c r="E10" s="37">
        <f t="shared" si="0"/>
        <v>15718.800000000001</v>
      </c>
    </row>
    <row r="11" spans="1:8">
      <c r="A11" s="20">
        <v>9</v>
      </c>
      <c r="B11" s="21" t="s">
        <v>72</v>
      </c>
      <c r="C11" s="22">
        <v>479.9</v>
      </c>
      <c r="D11" s="24">
        <v>9</v>
      </c>
      <c r="E11" s="23">
        <f t="shared" si="0"/>
        <v>4319.0999999999995</v>
      </c>
    </row>
    <row r="12" spans="1:8" ht="15" customHeight="1">
      <c r="A12" s="34">
        <v>10</v>
      </c>
      <c r="B12" s="35" t="s">
        <v>73</v>
      </c>
      <c r="C12" s="36">
        <v>196.9</v>
      </c>
      <c r="D12" s="38">
        <v>7</v>
      </c>
      <c r="E12" s="37">
        <f t="shared" si="0"/>
        <v>1378.3</v>
      </c>
    </row>
    <row r="13" spans="1:8">
      <c r="A13" s="46" t="s">
        <v>74</v>
      </c>
      <c r="B13" s="47"/>
      <c r="C13" s="26"/>
      <c r="D13" s="28">
        <f>SUM(D3:D12)</f>
        <v>123</v>
      </c>
      <c r="E13" s="39">
        <f>SUM(E3:E12)</f>
        <v>317161.29999999993</v>
      </c>
    </row>
    <row r="14" spans="1:8">
      <c r="G14" s="33"/>
      <c r="H14" s="31"/>
    </row>
    <row r="15" spans="1:8">
      <c r="D15" s="2"/>
      <c r="G15" s="31"/>
      <c r="H15" s="31"/>
    </row>
    <row r="16" spans="1:8">
      <c r="G16" s="31"/>
      <c r="H16" s="31"/>
    </row>
    <row r="17" spans="7:8">
      <c r="G17" s="31"/>
      <c r="H17" s="31"/>
    </row>
    <row r="18" spans="7:8">
      <c r="G18" s="31"/>
      <c r="H18" s="31"/>
    </row>
    <row r="19" spans="7:8">
      <c r="G19" s="31"/>
      <c r="H19" s="31"/>
    </row>
    <row r="20" spans="7:8">
      <c r="G20" s="31"/>
      <c r="H20" s="31"/>
    </row>
    <row r="21" spans="7:8">
      <c r="G21" s="31"/>
      <c r="H21" s="31"/>
    </row>
    <row r="22" spans="7:8">
      <c r="G22" s="31"/>
      <c r="H22" s="31"/>
    </row>
    <row r="23" spans="7:8">
      <c r="G23" s="31"/>
      <c r="H23" s="31"/>
    </row>
    <row r="24" spans="7:8">
      <c r="G24" s="31"/>
      <c r="H24" s="31"/>
    </row>
    <row r="25" spans="7:8">
      <c r="G25" s="31"/>
      <c r="H25" s="31"/>
    </row>
    <row r="26" spans="7:8">
      <c r="G26" s="31"/>
      <c r="H26" s="31"/>
    </row>
    <row r="27" spans="7:8">
      <c r="G27" s="31"/>
      <c r="H27" s="31"/>
    </row>
    <row r="28" spans="7:8">
      <c r="G28" s="31"/>
      <c r="H28" s="31"/>
    </row>
    <row r="29" spans="7:8">
      <c r="G29" s="31"/>
      <c r="H29" s="31"/>
    </row>
    <row r="30" spans="7:8">
      <c r="G30" s="31"/>
      <c r="H30" s="31"/>
    </row>
    <row r="31" spans="7:8">
      <c r="G31" s="31"/>
      <c r="H31" s="31"/>
    </row>
    <row r="32" spans="7:8">
      <c r="G32" s="31"/>
      <c r="H32" s="31"/>
    </row>
    <row r="33" spans="7:8">
      <c r="G33" s="31"/>
      <c r="H33" s="31"/>
    </row>
    <row r="34" spans="7:8">
      <c r="G34" s="31"/>
      <c r="H34" s="31"/>
    </row>
    <row r="35" spans="7:8">
      <c r="G35" s="31"/>
      <c r="H35" s="31"/>
    </row>
    <row r="36" spans="7:8">
      <c r="G36" s="31"/>
      <c r="H36" s="31"/>
    </row>
    <row r="37" spans="7:8">
      <c r="G37" s="31"/>
      <c r="H37" s="31"/>
    </row>
    <row r="38" spans="7:8">
      <c r="G38" s="31"/>
      <c r="H38" s="31"/>
    </row>
    <row r="39" spans="7:8">
      <c r="G39" s="31"/>
      <c r="H39" s="31"/>
    </row>
    <row r="40" spans="7:8">
      <c r="G40" s="31"/>
      <c r="H40" s="31"/>
    </row>
    <row r="41" spans="7:8">
      <c r="G41" s="31"/>
      <c r="H41" s="31"/>
    </row>
    <row r="42" spans="7:8">
      <c r="G42" s="31"/>
      <c r="H42" s="31"/>
    </row>
    <row r="43" spans="7:8">
      <c r="G43" s="31"/>
      <c r="H43" s="31"/>
    </row>
    <row r="44" spans="7:8">
      <c r="G44" s="31"/>
      <c r="H44" s="31"/>
    </row>
    <row r="45" spans="7:8">
      <c r="G45" s="31"/>
      <c r="H45" s="31"/>
    </row>
    <row r="46" spans="7:8">
      <c r="G46" s="31"/>
      <c r="H46" s="31"/>
    </row>
    <row r="47" spans="7:8">
      <c r="G47" s="31"/>
      <c r="H47" s="31"/>
    </row>
    <row r="48" spans="7:8">
      <c r="G48" s="31"/>
      <c r="H48" s="31"/>
    </row>
    <row r="49" spans="7:8">
      <c r="G49" s="31"/>
      <c r="H49" s="31"/>
    </row>
    <row r="50" spans="7:8">
      <c r="G50" s="31"/>
      <c r="H50" s="31"/>
    </row>
    <row r="51" spans="7:8">
      <c r="G51" s="31"/>
      <c r="H51" s="31"/>
    </row>
    <row r="52" spans="7:8">
      <c r="G52" s="31"/>
      <c r="H52" s="31"/>
    </row>
    <row r="53" spans="7:8">
      <c r="G53" s="31"/>
      <c r="H53" s="31"/>
    </row>
    <row r="54" spans="7:8">
      <c r="G54" s="31"/>
      <c r="H54" s="31"/>
    </row>
    <row r="55" spans="7:8">
      <c r="G55" s="31"/>
      <c r="H55" s="31"/>
    </row>
    <row r="56" spans="7:8">
      <c r="G56" s="31"/>
      <c r="H56" s="31"/>
    </row>
    <row r="57" spans="7:8">
      <c r="G57" s="31"/>
      <c r="H57" s="31"/>
    </row>
  </sheetData>
  <mergeCells count="2">
    <mergeCell ref="A1:E1"/>
    <mergeCell ref="A13:B1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1725D-3172-43A2-8640-0285AF3EB6E3}">
  <sheetPr>
    <tabColor theme="9" tint="0.39997558519241921"/>
  </sheetPr>
  <dimension ref="A1:L57"/>
  <sheetViews>
    <sheetView tabSelected="1" zoomScale="130" zoomScaleNormal="130" workbookViewId="0">
      <selection activeCell="D3" sqref="D3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21.85546875" bestFit="1" customWidth="1"/>
    <col min="5" max="5" width="11.42578125" customWidth="1"/>
    <col min="6" max="6" width="18.85546875" customWidth="1"/>
    <col min="7" max="7" width="3.7109375" customWidth="1"/>
    <col min="8" max="8" width="18.5703125" customWidth="1"/>
    <col min="9" max="9" width="13.85546875" customWidth="1"/>
  </cols>
  <sheetData>
    <row r="1" spans="1:12" ht="35.25" customHeight="1">
      <c r="A1" s="45" t="s">
        <v>59</v>
      </c>
      <c r="B1" s="45"/>
      <c r="C1" s="45"/>
      <c r="D1" s="45"/>
      <c r="E1" s="45"/>
      <c r="F1" s="45"/>
    </row>
    <row r="2" spans="1:12">
      <c r="A2" s="1" t="s">
        <v>60</v>
      </c>
      <c r="B2" s="1" t="s">
        <v>61</v>
      </c>
      <c r="C2" s="1" t="s">
        <v>62</v>
      </c>
      <c r="D2" s="1" t="s">
        <v>78</v>
      </c>
      <c r="E2" s="1" t="s">
        <v>64</v>
      </c>
      <c r="F2" s="1" t="s">
        <v>8</v>
      </c>
      <c r="H2" s="50" t="s">
        <v>68</v>
      </c>
      <c r="I2" s="51"/>
    </row>
    <row r="3" spans="1:12">
      <c r="A3" s="20">
        <v>1</v>
      </c>
      <c r="B3" s="21" t="s">
        <v>76</v>
      </c>
      <c r="C3" s="22">
        <v>6999</v>
      </c>
      <c r="D3" s="43"/>
      <c r="E3" s="24">
        <v>17</v>
      </c>
      <c r="F3" s="23">
        <f>C3*E3</f>
        <v>118983</v>
      </c>
      <c r="H3" s="29">
        <v>0</v>
      </c>
      <c r="I3" s="40">
        <v>0.2</v>
      </c>
    </row>
    <row r="4" spans="1:12">
      <c r="A4" s="34">
        <v>2</v>
      </c>
      <c r="B4" s="35" t="s">
        <v>65</v>
      </c>
      <c r="C4" s="36">
        <v>9799</v>
      </c>
      <c r="D4" s="40"/>
      <c r="E4" s="38">
        <v>7</v>
      </c>
      <c r="F4" s="37">
        <f>C4*E4</f>
        <v>68593</v>
      </c>
      <c r="H4" s="30">
        <v>100</v>
      </c>
      <c r="I4" s="40">
        <v>0.15</v>
      </c>
    </row>
    <row r="5" spans="1:12">
      <c r="A5" s="20">
        <v>3</v>
      </c>
      <c r="B5" s="21" t="s">
        <v>66</v>
      </c>
      <c r="C5" s="22">
        <v>32.46</v>
      </c>
      <c r="D5" s="43"/>
      <c r="E5" s="24">
        <v>15</v>
      </c>
      <c r="F5" s="23">
        <f t="shared" ref="F5:F12" si="0">PRODUCT(C5,E5)</f>
        <v>486.90000000000003</v>
      </c>
      <c r="H5" s="30">
        <v>500</v>
      </c>
      <c r="I5" s="40">
        <v>0.1</v>
      </c>
    </row>
    <row r="6" spans="1:12">
      <c r="A6" s="34">
        <v>4</v>
      </c>
      <c r="B6" s="35" t="s">
        <v>67</v>
      </c>
      <c r="C6" s="36">
        <v>25.95</v>
      </c>
      <c r="D6" s="40"/>
      <c r="E6" s="38">
        <v>16</v>
      </c>
      <c r="F6" s="37">
        <f t="shared" si="0"/>
        <v>415.2</v>
      </c>
      <c r="H6" s="30">
        <v>1000</v>
      </c>
      <c r="I6" s="40">
        <v>0.05</v>
      </c>
    </row>
    <row r="7" spans="1:12">
      <c r="A7" s="20">
        <v>5</v>
      </c>
      <c r="B7" s="21" t="s">
        <v>69</v>
      </c>
      <c r="C7" s="22">
        <v>345</v>
      </c>
      <c r="D7" s="43"/>
      <c r="E7" s="24">
        <v>12</v>
      </c>
      <c r="F7" s="23">
        <f t="shared" si="0"/>
        <v>4140</v>
      </c>
      <c r="H7" s="31"/>
      <c r="I7" s="31"/>
    </row>
    <row r="8" spans="1:12">
      <c r="A8" s="34">
        <v>6</v>
      </c>
      <c r="B8" s="35" t="s">
        <v>70</v>
      </c>
      <c r="C8" s="36">
        <v>850</v>
      </c>
      <c r="D8" s="40"/>
      <c r="E8" s="38">
        <v>5</v>
      </c>
      <c r="F8" s="37">
        <f t="shared" si="0"/>
        <v>4250</v>
      </c>
      <c r="H8" s="48" t="s">
        <v>68</v>
      </c>
      <c r="I8" s="32">
        <v>0</v>
      </c>
      <c r="J8" s="32">
        <v>100</v>
      </c>
      <c r="K8" s="32">
        <v>500</v>
      </c>
      <c r="L8" s="32">
        <v>1000</v>
      </c>
    </row>
    <row r="9" spans="1:12">
      <c r="A9" s="20">
        <v>7</v>
      </c>
      <c r="B9" s="21" t="s">
        <v>77</v>
      </c>
      <c r="C9" s="22">
        <v>4299</v>
      </c>
      <c r="D9" s="40"/>
      <c r="E9" s="24">
        <v>23</v>
      </c>
      <c r="F9" s="23">
        <f t="shared" si="0"/>
        <v>98877</v>
      </c>
      <c r="H9" s="49"/>
      <c r="I9" s="40">
        <v>0.2</v>
      </c>
      <c r="J9" s="40">
        <v>0.15</v>
      </c>
      <c r="K9" s="40">
        <v>0.1</v>
      </c>
      <c r="L9" s="40">
        <v>0.05</v>
      </c>
    </row>
    <row r="10" spans="1:12">
      <c r="A10" s="34">
        <v>8</v>
      </c>
      <c r="B10" s="35" t="s">
        <v>71</v>
      </c>
      <c r="C10" s="36">
        <v>1309.9000000000001</v>
      </c>
      <c r="D10" s="40"/>
      <c r="E10" s="38">
        <v>12</v>
      </c>
      <c r="F10" s="37">
        <f t="shared" si="0"/>
        <v>15718.800000000001</v>
      </c>
    </row>
    <row r="11" spans="1:12">
      <c r="A11" s="20">
        <v>9</v>
      </c>
      <c r="B11" s="21" t="s">
        <v>72</v>
      </c>
      <c r="C11" s="22">
        <v>479.9</v>
      </c>
      <c r="D11" s="40"/>
      <c r="E11" s="24">
        <v>9</v>
      </c>
      <c r="F11" s="23">
        <f t="shared" si="0"/>
        <v>4319.0999999999995</v>
      </c>
    </row>
    <row r="12" spans="1:12" ht="15" customHeight="1">
      <c r="A12" s="34">
        <v>10</v>
      </c>
      <c r="B12" s="35" t="s">
        <v>73</v>
      </c>
      <c r="C12" s="36">
        <v>196.9</v>
      </c>
      <c r="D12" s="40"/>
      <c r="E12" s="38">
        <v>7</v>
      </c>
      <c r="F12" s="37">
        <f t="shared" si="0"/>
        <v>1378.3</v>
      </c>
    </row>
    <row r="13" spans="1:12">
      <c r="A13" s="46" t="s">
        <v>74</v>
      </c>
      <c r="B13" s="47"/>
      <c r="C13" s="26"/>
      <c r="D13" s="27"/>
      <c r="E13" s="28">
        <f>SUM(E3:E12)</f>
        <v>123</v>
      </c>
      <c r="F13" s="39">
        <f>SUM(F3:F12)</f>
        <v>317161.29999999993</v>
      </c>
    </row>
    <row r="14" spans="1:12">
      <c r="H14" s="33"/>
      <c r="I14" s="31"/>
    </row>
    <row r="15" spans="1:12">
      <c r="E15" s="2"/>
      <c r="H15" s="31"/>
      <c r="I15" s="31"/>
    </row>
    <row r="16" spans="1:12">
      <c r="H16" s="31"/>
      <c r="I16" s="31"/>
    </row>
    <row r="17" spans="8:9">
      <c r="H17" s="31"/>
      <c r="I17" s="31"/>
    </row>
    <row r="18" spans="8:9">
      <c r="H18" s="31"/>
      <c r="I18" s="31"/>
    </row>
    <row r="19" spans="8:9">
      <c r="H19" s="31"/>
      <c r="I19" s="31"/>
    </row>
    <row r="20" spans="8:9">
      <c r="H20" s="31"/>
      <c r="I20" s="31"/>
    </row>
    <row r="21" spans="8:9">
      <c r="H21" s="31"/>
      <c r="I21" s="31"/>
    </row>
    <row r="22" spans="8:9">
      <c r="H22" s="31"/>
      <c r="I22" s="31"/>
    </row>
    <row r="23" spans="8:9">
      <c r="H23" s="31"/>
      <c r="I23" s="31"/>
    </row>
    <row r="24" spans="8:9">
      <c r="H24" s="31"/>
      <c r="I24" s="31"/>
    </row>
    <row r="25" spans="8:9">
      <c r="H25" s="31"/>
      <c r="I25" s="31"/>
    </row>
    <row r="26" spans="8:9">
      <c r="H26" s="31"/>
      <c r="I26" s="31"/>
    </row>
    <row r="27" spans="8:9">
      <c r="H27" s="31"/>
      <c r="I27" s="31"/>
    </row>
    <row r="28" spans="8:9">
      <c r="H28" s="31"/>
      <c r="I28" s="31"/>
    </row>
    <row r="29" spans="8:9">
      <c r="H29" s="31"/>
      <c r="I29" s="31"/>
    </row>
    <row r="30" spans="8:9">
      <c r="H30" s="31"/>
      <c r="I30" s="31"/>
    </row>
    <row r="31" spans="8:9">
      <c r="H31" s="31"/>
      <c r="I31" s="31"/>
    </row>
    <row r="32" spans="8:9">
      <c r="H32" s="31"/>
      <c r="I32" s="31"/>
    </row>
    <row r="33" spans="8:9">
      <c r="H33" s="31"/>
      <c r="I33" s="31"/>
    </row>
    <row r="34" spans="8:9">
      <c r="H34" s="31"/>
      <c r="I34" s="31"/>
    </row>
    <row r="35" spans="8:9">
      <c r="H35" s="31"/>
      <c r="I35" s="31"/>
    </row>
    <row r="36" spans="8:9">
      <c r="H36" s="31"/>
      <c r="I36" s="31"/>
    </row>
    <row r="37" spans="8:9">
      <c r="H37" s="31"/>
      <c r="I37" s="31"/>
    </row>
    <row r="38" spans="8:9">
      <c r="H38" s="31"/>
      <c r="I38" s="31"/>
    </row>
    <row r="39" spans="8:9">
      <c r="H39" s="31"/>
      <c r="I39" s="31"/>
    </row>
    <row r="40" spans="8:9">
      <c r="H40" s="31"/>
      <c r="I40" s="31"/>
    </row>
    <row r="41" spans="8:9">
      <c r="H41" s="31"/>
      <c r="I41" s="31"/>
    </row>
    <row r="42" spans="8:9">
      <c r="H42" s="31"/>
      <c r="I42" s="31"/>
    </row>
    <row r="43" spans="8:9">
      <c r="H43" s="31"/>
      <c r="I43" s="31"/>
    </row>
    <row r="44" spans="8:9">
      <c r="H44" s="31"/>
      <c r="I44" s="31"/>
    </row>
    <row r="45" spans="8:9">
      <c r="H45" s="31"/>
      <c r="I45" s="31"/>
    </row>
    <row r="46" spans="8:9">
      <c r="H46" s="31"/>
      <c r="I46" s="31"/>
    </row>
    <row r="47" spans="8:9">
      <c r="H47" s="31"/>
      <c r="I47" s="31"/>
    </row>
    <row r="48" spans="8:9">
      <c r="H48" s="31"/>
      <c r="I48" s="31"/>
    </row>
    <row r="49" spans="8:9">
      <c r="H49" s="31"/>
      <c r="I49" s="31"/>
    </row>
    <row r="50" spans="8:9">
      <c r="H50" s="31"/>
      <c r="I50" s="31"/>
    </row>
    <row r="51" spans="8:9">
      <c r="H51" s="31"/>
      <c r="I51" s="31"/>
    </row>
    <row r="52" spans="8:9">
      <c r="H52" s="31"/>
      <c r="I52" s="31"/>
    </row>
    <row r="53" spans="8:9">
      <c r="H53" s="31"/>
      <c r="I53" s="31"/>
    </row>
    <row r="54" spans="8:9">
      <c r="H54" s="31"/>
      <c r="I54" s="31"/>
    </row>
    <row r="55" spans="8:9">
      <c r="H55" s="31"/>
      <c r="I55" s="31"/>
    </row>
    <row r="56" spans="8:9">
      <c r="H56" s="31"/>
      <c r="I56" s="31"/>
    </row>
    <row r="57" spans="8:9">
      <c r="H57" s="31"/>
      <c r="I57" s="31"/>
    </row>
  </sheetData>
  <mergeCells count="4">
    <mergeCell ref="A1:F1"/>
    <mergeCell ref="H8:H9"/>
    <mergeCell ref="A13:B13"/>
    <mergeCell ref="H2:I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823AE-C164-4AE9-B354-8753F50280FE}">
  <sheetPr>
    <tabColor theme="9" tint="-0.249977111117893"/>
  </sheetPr>
  <dimension ref="A1:L57"/>
  <sheetViews>
    <sheetView zoomScale="130" zoomScaleNormal="130" workbookViewId="0">
      <selection activeCell="D3" sqref="D3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16.140625" customWidth="1"/>
    <col min="5" max="5" width="11.42578125" customWidth="1"/>
    <col min="6" max="6" width="18.85546875" customWidth="1"/>
    <col min="7" max="7" width="3.7109375" customWidth="1"/>
    <col min="8" max="8" width="18.5703125" customWidth="1"/>
    <col min="9" max="9" width="13.85546875" customWidth="1"/>
  </cols>
  <sheetData>
    <row r="1" spans="1:12" ht="35.25" customHeight="1">
      <c r="A1" s="45" t="s">
        <v>59</v>
      </c>
      <c r="B1" s="45"/>
      <c r="C1" s="45"/>
      <c r="D1" s="45"/>
      <c r="E1" s="45"/>
      <c r="F1" s="45"/>
    </row>
    <row r="2" spans="1:12">
      <c r="A2" s="1" t="s">
        <v>60</v>
      </c>
      <c r="B2" s="1" t="s">
        <v>61</v>
      </c>
      <c r="C2" s="1" t="s">
        <v>62</v>
      </c>
      <c r="D2" s="1" t="s">
        <v>63</v>
      </c>
      <c r="E2" s="1" t="s">
        <v>64</v>
      </c>
      <c r="F2" s="1" t="s">
        <v>8</v>
      </c>
      <c r="H2" s="50" t="s">
        <v>68</v>
      </c>
      <c r="I2" s="51"/>
    </row>
    <row r="3" spans="1:12">
      <c r="A3" s="20">
        <v>1</v>
      </c>
      <c r="B3" s="21" t="s">
        <v>76</v>
      </c>
      <c r="C3" s="22">
        <v>6999</v>
      </c>
      <c r="D3" s="23"/>
      <c r="E3" s="24">
        <v>17</v>
      </c>
      <c r="F3" s="23">
        <f>C3*E3</f>
        <v>118983</v>
      </c>
      <c r="H3" s="29">
        <v>0</v>
      </c>
      <c r="I3" s="40">
        <v>0.2</v>
      </c>
    </row>
    <row r="4" spans="1:12">
      <c r="A4" s="34">
        <v>2</v>
      </c>
      <c r="B4" s="35" t="s">
        <v>65</v>
      </c>
      <c r="C4" s="36">
        <v>9799</v>
      </c>
      <c r="D4" s="37"/>
      <c r="E4" s="38">
        <v>7</v>
      </c>
      <c r="F4" s="37">
        <f>C4*E4</f>
        <v>68593</v>
      </c>
      <c r="H4" s="30">
        <v>100</v>
      </c>
      <c r="I4" s="40">
        <v>0.15</v>
      </c>
    </row>
    <row r="5" spans="1:12">
      <c r="A5" s="20">
        <v>3</v>
      </c>
      <c r="B5" s="21" t="s">
        <v>66</v>
      </c>
      <c r="C5" s="22">
        <v>32.46</v>
      </c>
      <c r="D5" s="23"/>
      <c r="E5" s="24">
        <v>15</v>
      </c>
      <c r="F5" s="23">
        <f t="shared" ref="F5:F12" si="0">PRODUCT(C5,E5)</f>
        <v>486.90000000000003</v>
      </c>
      <c r="H5" s="30">
        <v>500</v>
      </c>
      <c r="I5" s="40">
        <v>0.1</v>
      </c>
    </row>
    <row r="6" spans="1:12">
      <c r="A6" s="34">
        <v>4</v>
      </c>
      <c r="B6" s="35" t="s">
        <v>67</v>
      </c>
      <c r="C6" s="36">
        <v>25.95</v>
      </c>
      <c r="D6" s="37"/>
      <c r="E6" s="38">
        <v>16</v>
      </c>
      <c r="F6" s="37">
        <f t="shared" si="0"/>
        <v>415.2</v>
      </c>
      <c r="H6" s="30">
        <v>1000</v>
      </c>
      <c r="I6" s="40">
        <v>0.05</v>
      </c>
    </row>
    <row r="7" spans="1:12">
      <c r="A7" s="20">
        <v>5</v>
      </c>
      <c r="B7" s="21" t="s">
        <v>69</v>
      </c>
      <c r="C7" s="22">
        <v>345</v>
      </c>
      <c r="D7" s="23"/>
      <c r="E7" s="24">
        <v>12</v>
      </c>
      <c r="F7" s="23">
        <f t="shared" si="0"/>
        <v>4140</v>
      </c>
      <c r="H7" s="31"/>
      <c r="I7" s="31"/>
    </row>
    <row r="8" spans="1:12">
      <c r="A8" s="34">
        <v>6</v>
      </c>
      <c r="B8" s="35" t="s">
        <v>70</v>
      </c>
      <c r="C8" s="36">
        <v>850</v>
      </c>
      <c r="D8" s="37"/>
      <c r="E8" s="38">
        <v>5</v>
      </c>
      <c r="F8" s="37">
        <f t="shared" si="0"/>
        <v>4250</v>
      </c>
      <c r="H8" s="48" t="s">
        <v>68</v>
      </c>
      <c r="I8" s="32">
        <v>0</v>
      </c>
      <c r="J8" s="32">
        <v>100</v>
      </c>
      <c r="K8" s="32">
        <v>500</v>
      </c>
      <c r="L8" s="32">
        <v>1000</v>
      </c>
    </row>
    <row r="9" spans="1:12">
      <c r="A9" s="20">
        <v>7</v>
      </c>
      <c r="B9" s="21" t="s">
        <v>77</v>
      </c>
      <c r="C9" s="22">
        <v>4299</v>
      </c>
      <c r="D9" s="37"/>
      <c r="E9" s="24">
        <v>23</v>
      </c>
      <c r="F9" s="23">
        <f t="shared" si="0"/>
        <v>98877</v>
      </c>
      <c r="H9" s="49"/>
      <c r="I9" s="40">
        <v>0.2</v>
      </c>
      <c r="J9" s="40">
        <v>0.15</v>
      </c>
      <c r="K9" s="40">
        <v>0.1</v>
      </c>
      <c r="L9" s="40">
        <v>0.05</v>
      </c>
    </row>
    <row r="10" spans="1:12">
      <c r="A10" s="34">
        <v>8</v>
      </c>
      <c r="B10" s="35" t="s">
        <v>71</v>
      </c>
      <c r="C10" s="36">
        <v>1309.9000000000001</v>
      </c>
      <c r="D10" s="37"/>
      <c r="E10" s="38">
        <v>12</v>
      </c>
      <c r="F10" s="37">
        <f t="shared" si="0"/>
        <v>15718.800000000001</v>
      </c>
    </row>
    <row r="11" spans="1:12">
      <c r="A11" s="20">
        <v>9</v>
      </c>
      <c r="B11" s="21" t="s">
        <v>72</v>
      </c>
      <c r="C11" s="22">
        <v>479.9</v>
      </c>
      <c r="D11" s="37"/>
      <c r="E11" s="24">
        <v>9</v>
      </c>
      <c r="F11" s="23">
        <f t="shared" si="0"/>
        <v>4319.0999999999995</v>
      </c>
    </row>
    <row r="12" spans="1:12" ht="15" customHeight="1">
      <c r="A12" s="34">
        <v>10</v>
      </c>
      <c r="B12" s="35" t="s">
        <v>73</v>
      </c>
      <c r="C12" s="36">
        <v>196.9</v>
      </c>
      <c r="D12" s="37"/>
      <c r="E12" s="38">
        <v>7</v>
      </c>
      <c r="F12" s="37">
        <f t="shared" si="0"/>
        <v>1378.3</v>
      </c>
    </row>
    <row r="13" spans="1:12">
      <c r="A13" s="46" t="s">
        <v>74</v>
      </c>
      <c r="B13" s="47"/>
      <c r="C13" s="26"/>
      <c r="D13" s="27"/>
      <c r="E13" s="28">
        <f>SUM(E3:E12)</f>
        <v>123</v>
      </c>
      <c r="F13" s="39">
        <f>SUM(F3:F12)</f>
        <v>317161.29999999993</v>
      </c>
    </row>
    <row r="14" spans="1:12">
      <c r="H14" s="33"/>
      <c r="I14" s="31"/>
    </row>
    <row r="15" spans="1:12">
      <c r="E15" s="2"/>
      <c r="H15" s="31"/>
      <c r="I15" s="31"/>
    </row>
    <row r="16" spans="1:12">
      <c r="H16" s="31"/>
      <c r="I16" s="31"/>
    </row>
    <row r="17" spans="8:9">
      <c r="H17" s="31"/>
      <c r="I17" s="31"/>
    </row>
    <row r="18" spans="8:9">
      <c r="H18" s="31"/>
      <c r="I18" s="31"/>
    </row>
    <row r="19" spans="8:9">
      <c r="H19" s="31"/>
      <c r="I19" s="31"/>
    </row>
    <row r="20" spans="8:9">
      <c r="H20" s="31"/>
      <c r="I20" s="31"/>
    </row>
    <row r="21" spans="8:9">
      <c r="H21" s="31"/>
      <c r="I21" s="31"/>
    </row>
    <row r="22" spans="8:9">
      <c r="H22" s="31"/>
      <c r="I22" s="31"/>
    </row>
    <row r="23" spans="8:9">
      <c r="H23" s="31"/>
      <c r="I23" s="31"/>
    </row>
    <row r="24" spans="8:9">
      <c r="H24" s="31"/>
      <c r="I24" s="31"/>
    </row>
    <row r="25" spans="8:9">
      <c r="H25" s="31"/>
      <c r="I25" s="31"/>
    </row>
    <row r="26" spans="8:9">
      <c r="H26" s="31"/>
      <c r="I26" s="31"/>
    </row>
    <row r="27" spans="8:9">
      <c r="H27" s="31"/>
      <c r="I27" s="31"/>
    </row>
    <row r="28" spans="8:9">
      <c r="H28" s="31"/>
      <c r="I28" s="31"/>
    </row>
    <row r="29" spans="8:9">
      <c r="H29" s="31"/>
      <c r="I29" s="31"/>
    </row>
    <row r="30" spans="8:9">
      <c r="H30" s="31"/>
      <c r="I30" s="31"/>
    </row>
    <row r="31" spans="8:9">
      <c r="H31" s="31"/>
      <c r="I31" s="31"/>
    </row>
    <row r="32" spans="8:9">
      <c r="H32" s="31"/>
      <c r="I32" s="31"/>
    </row>
    <row r="33" spans="8:9">
      <c r="H33" s="31"/>
      <c r="I33" s="31"/>
    </row>
    <row r="34" spans="8:9">
      <c r="H34" s="31"/>
      <c r="I34" s="31"/>
    </row>
    <row r="35" spans="8:9">
      <c r="H35" s="31"/>
      <c r="I35" s="31"/>
    </row>
    <row r="36" spans="8:9">
      <c r="H36" s="31"/>
      <c r="I36" s="31"/>
    </row>
    <row r="37" spans="8:9">
      <c r="H37" s="31"/>
      <c r="I37" s="31"/>
    </row>
    <row r="38" spans="8:9">
      <c r="H38" s="31"/>
      <c r="I38" s="31"/>
    </row>
    <row r="39" spans="8:9">
      <c r="H39" s="31"/>
      <c r="I39" s="31"/>
    </row>
    <row r="40" spans="8:9">
      <c r="H40" s="31"/>
      <c r="I40" s="31"/>
    </row>
    <row r="41" spans="8:9">
      <c r="H41" s="31"/>
      <c r="I41" s="31"/>
    </row>
    <row r="42" spans="8:9">
      <c r="H42" s="31"/>
      <c r="I42" s="31"/>
    </row>
    <row r="43" spans="8:9">
      <c r="H43" s="31"/>
      <c r="I43" s="31"/>
    </row>
    <row r="44" spans="8:9">
      <c r="H44" s="31"/>
      <c r="I44" s="31"/>
    </row>
    <row r="45" spans="8:9">
      <c r="H45" s="31"/>
      <c r="I45" s="31"/>
    </row>
    <row r="46" spans="8:9">
      <c r="H46" s="31"/>
      <c r="I46" s="31"/>
    </row>
    <row r="47" spans="8:9">
      <c r="H47" s="31"/>
      <c r="I47" s="31"/>
    </row>
    <row r="48" spans="8:9">
      <c r="H48" s="31"/>
      <c r="I48" s="31"/>
    </row>
    <row r="49" spans="8:9">
      <c r="H49" s="31"/>
      <c r="I49" s="31"/>
    </row>
    <row r="50" spans="8:9">
      <c r="H50" s="31"/>
      <c r="I50" s="31"/>
    </row>
    <row r="51" spans="8:9">
      <c r="H51" s="31"/>
      <c r="I51" s="31"/>
    </row>
    <row r="52" spans="8:9">
      <c r="H52" s="31"/>
      <c r="I52" s="31"/>
    </row>
    <row r="53" spans="8:9">
      <c r="H53" s="31"/>
      <c r="I53" s="31"/>
    </row>
    <row r="54" spans="8:9">
      <c r="H54" s="31"/>
      <c r="I54" s="31"/>
    </row>
    <row r="55" spans="8:9">
      <c r="H55" s="31"/>
      <c r="I55" s="31"/>
    </row>
    <row r="56" spans="8:9">
      <c r="H56" s="31"/>
      <c r="I56" s="31"/>
    </row>
    <row r="57" spans="8:9">
      <c r="H57" s="31"/>
      <c r="I57" s="31"/>
    </row>
  </sheetData>
  <mergeCells count="4">
    <mergeCell ref="A1:F1"/>
    <mergeCell ref="A13:B13"/>
    <mergeCell ref="H2:I2"/>
    <mergeCell ref="H8:H9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Função SOMASE</vt:lpstr>
      <vt:lpstr>Função MÉDIASE</vt:lpstr>
      <vt:lpstr>Função CONT.SE</vt:lpstr>
      <vt:lpstr>Função SOMASES</vt:lpstr>
      <vt:lpstr>Função MÉDIASES</vt:lpstr>
      <vt:lpstr>Função CONT.SES</vt:lpstr>
      <vt:lpstr>Função PROCV Exata</vt:lpstr>
      <vt:lpstr>Função PROCV Aproximada</vt:lpstr>
      <vt:lpstr>Função PROCV Reajuste de Preços</vt:lpstr>
      <vt:lpstr>Função PROCH</vt:lpstr>
      <vt:lpstr>Lição de Casa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Aramaica</dc:creator>
  <cp:lastModifiedBy>CLOVIS SEGANTIM</cp:lastModifiedBy>
  <dcterms:created xsi:type="dcterms:W3CDTF">2018-08-01T00:46:30Z</dcterms:created>
  <dcterms:modified xsi:type="dcterms:W3CDTF">2025-09-30T17:15:18Z</dcterms:modified>
</cp:coreProperties>
</file>