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8_{CB65E58C-E56D-4807-9012-D52B1886E4B4}" xr6:coauthVersionLast="47" xr6:coauthVersionMax="47" xr10:uidLastSave="{00000000-0000-0000-0000-000000000000}"/>
  <bookViews>
    <workbookView xWindow="-120" yWindow="-120" windowWidth="29040" windowHeight="15840" tabRatio="839" activeTab="1" xr2:uid="{06C9102F-ED2D-4F92-9F03-8E61B3DA9311}"/>
  </bookViews>
  <sheets>
    <sheet name="EXERCICIO 01 FUNÇÃO Se com E" sheetId="1" r:id="rId1"/>
    <sheet name="EXERCICIO 02 SOMASE" sheetId="2" r:id="rId2"/>
    <sheet name="EXERCICIO SE ANINHADO" sheetId="4" r:id="rId3"/>
    <sheet name="EXERCICIO SE E SOMASE" sheetId="3" r:id="rId4"/>
    <sheet name="EXERCICIO MISTO" sheetId="5" r:id="rId5"/>
    <sheet name="PROC COM SE" sheetId="6" r:id="rId6"/>
    <sheet name="ETIQUETA" sheetId="7" r:id="rId7"/>
    <sheet name="BENEFICIOS" sheetId="8" r:id="rId8"/>
    <sheet name="FUNCIONARIOS" sheetId="9" r:id="rId9"/>
    <sheet name="DESAFIO" sheetId="10" r:id="rId10"/>
  </sheets>
  <externalReferences>
    <externalReference r:id="rId11"/>
  </externalReferences>
  <definedNames>
    <definedName name="BENE">[1]BENEFICIOS!$E$12:$G$14</definedName>
    <definedName name="CRECHE">[1]BENEFICIOS!$B$12</definedName>
    <definedName name="papagaio">[1]FUNCIONARIOS!$A$2:$J$9</definedName>
    <definedName name="VR">[1]BENEFICIOS!$E$2:$G$4</definedName>
    <definedName name="VT">[1]BENEFICIOS!$A$2:$C$4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B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epopovi</author>
  </authors>
  <commentList>
    <comment ref="D14" authorId="0" shapeId="0" xr:uid="{35286EC7-F269-4312-B1E0-045A8CDC56DD}">
      <text>
        <r>
          <rPr>
            <sz val="8"/>
            <color indexed="81"/>
            <rFont val="Tahoma"/>
            <family val="2"/>
          </rPr>
          <t>Este exercício deve conter as funções</t>
        </r>
        <r>
          <rPr>
            <b/>
            <sz val="8"/>
            <color indexed="12"/>
            <rFont val="Tahoma"/>
            <family val="2"/>
          </rPr>
          <t xml:space="preserve"> PROCV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b/>
            <sz val="8"/>
            <color indexed="12"/>
            <rFont val="Tahoma"/>
            <family val="2"/>
          </rPr>
          <t>SE</t>
        </r>
        <r>
          <rPr>
            <sz val="8"/>
            <color indexed="81"/>
            <rFont val="Tahoma"/>
            <family val="2"/>
          </rPr>
          <t xml:space="preserve"> e utilizar a Lista de dados.
1) Faça com que o campo Nome: que esta em </t>
        </r>
        <r>
          <rPr>
            <b/>
            <sz val="8"/>
            <color indexed="81"/>
            <rFont val="Tahoma"/>
            <family val="2"/>
          </rPr>
          <t xml:space="preserve">D2
</t>
        </r>
        <r>
          <rPr>
            <sz val="8"/>
            <color indexed="81"/>
            <rFont val="Tahoma"/>
            <family val="2"/>
          </rPr>
          <t xml:space="preserve"> retorne uma lista de nomes que constam na relação de funcionários. Use para isso a lista de opções da guia dados;
2) O Depto, Idade e Salário devem aparecer automáticamente após a a escolha do funcionário;
3) Caso o Salário seja inferior a R$ 1.000,00, em</t>
        </r>
        <r>
          <rPr>
            <b/>
            <sz val="8"/>
            <color indexed="81"/>
            <rFont val="Tahoma"/>
            <family val="2"/>
          </rPr>
          <t xml:space="preserve"> b10</t>
        </r>
        <r>
          <rPr>
            <sz val="8"/>
            <color indexed="81"/>
            <rFont val="Tahoma"/>
            <family val="2"/>
          </rPr>
          <t xml:space="preserve"> deve aparecer RAJUSTE DE  junto com  o valor do reajuste baseado em D8;
4) Caso o Salário esteja em uma faixa a cima de mil, deve aparecer na tela </t>
        </r>
        <r>
          <rPr>
            <b/>
            <sz val="8"/>
            <color indexed="81"/>
            <rFont val="Tahoma"/>
            <family val="2"/>
          </rPr>
          <t xml:space="preserve">SALÁRIO OK
</t>
        </r>
        <r>
          <rPr>
            <sz val="8"/>
            <color indexed="81"/>
            <rFont val="Tahoma"/>
            <family val="2"/>
          </rPr>
          <t>5) Use a formatação condicional para deixar em negrito e tingir de vermelho o salário caso o valor seja inferior ao relacionado na questão 03.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epopovi</author>
  </authors>
  <commentList>
    <comment ref="B12" authorId="0" shapeId="0" xr:uid="{D41DD43A-13CB-46A8-A4CA-CAAE22EB4319}">
      <text>
        <r>
          <rPr>
            <sz val="8"/>
            <color indexed="81"/>
            <rFont val="Tahoma"/>
            <family val="2"/>
          </rPr>
          <t xml:space="preserve">
1) Concatene o nome do Sr. Eustáquio em G5;
2) Use seu conhecimento lógico para fazer os dados serem preenchidos automaticamente na etiqueta Verde.
3) Caso o nome que seja digitado na etiqueta ultrapasse 26 caractéres, deve ser exibido na cor vermelha.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epopovi</author>
  </authors>
  <commentList>
    <comment ref="A11" authorId="0" shapeId="0" xr:uid="{18A3EB93-347B-4E46-96AA-715E504DD19D}">
      <text>
        <r>
          <rPr>
            <b/>
            <sz val="8"/>
            <color indexed="81"/>
            <rFont val="Tahoma"/>
            <family val="2"/>
          </rPr>
          <t xml:space="preserve">
Bem vindo ao Exercício RAXA CUCA... Esse vai dar trabalho, então mãos a obra.
</t>
        </r>
        <r>
          <rPr>
            <sz val="8"/>
            <color indexed="81"/>
            <rFont val="Tahoma"/>
            <family val="2"/>
          </rPr>
          <t xml:space="preserve">1) Na columa dos nomes crie uma forma de vincular o conteúdo com a Plan FUNCIONARIOS;
2) Quando for digitado ou escolhido um funcionário as células do cargo, centro de custo, dept, salário e Quant. de Filhos deve ser preenchido automáticamente; 
3) Calcule o premio conforme os dias trabalhados que estão na Plan FUNCIONARIOS;
4) Calcule o IMPOSTO, VT e o VR conforme a Plan BENEFICIOS;
5) Caso o salário seja maior que R$ 2.500,00 deve ser exibido na cor Azul;
6) Calcule o Aux. Creche conforme a quantidade de Filhos que a pessoa possa ter;
7) Caso conste PENSÃO na Plan de Funcionários desconte 1/3 do salário bruto;
</t>
        </r>
      </text>
    </comment>
  </commentList>
</comments>
</file>

<file path=xl/sharedStrings.xml><?xml version="1.0" encoding="utf-8"?>
<sst xmlns="http://schemas.openxmlformats.org/spreadsheetml/2006/main" count="142" uniqueCount="93">
  <si>
    <t>CÓDIGO</t>
  </si>
  <si>
    <t>PRODUTO</t>
  </si>
  <si>
    <t>PREÇO</t>
  </si>
  <si>
    <t>MARTELO</t>
  </si>
  <si>
    <t>FURADEIRA</t>
  </si>
  <si>
    <t>PARAFUSADEIRA</t>
  </si>
  <si>
    <t>SERROTE</t>
  </si>
  <si>
    <t>MISTURADOR CIMENTO</t>
  </si>
  <si>
    <t>NOME DO PRODUTO</t>
  </si>
  <si>
    <t>QUANTIDADE</t>
  </si>
  <si>
    <t>SUBTOTAL R$</t>
  </si>
  <si>
    <t>RELAÇÃO DE COMPRAS</t>
  </si>
  <si>
    <t>SIM</t>
  </si>
  <si>
    <t>TABELA DE PRODUTOS</t>
  </si>
  <si>
    <t>CLIENTE VIPE</t>
  </si>
  <si>
    <t>DESCONTO R$</t>
  </si>
  <si>
    <t>TOTAL GERAL R$</t>
  </si>
  <si>
    <t>TOTAL A PAGAR R$</t>
  </si>
  <si>
    <t>CÓDIGO DO PRODUTO</t>
  </si>
  <si>
    <t>Nome:</t>
  </si>
  <si>
    <t>Depto:</t>
  </si>
  <si>
    <t>Idade:</t>
  </si>
  <si>
    <t>Salário:</t>
  </si>
  <si>
    <t>Nome</t>
  </si>
  <si>
    <t>Depto</t>
  </si>
  <si>
    <t>Idade</t>
  </si>
  <si>
    <t>Salário</t>
  </si>
  <si>
    <t>Resposta</t>
  </si>
  <si>
    <t>1 - Ricardo Lima Santos</t>
  </si>
  <si>
    <t>RH</t>
  </si>
  <si>
    <t>Reajuste de</t>
  </si>
  <si>
    <t>2 - Andrea Souza</t>
  </si>
  <si>
    <t>Compras</t>
  </si>
  <si>
    <t>Salario</t>
  </si>
  <si>
    <t>OK</t>
  </si>
  <si>
    <t>3 - Luzinette Farias</t>
  </si>
  <si>
    <t>Infraestrutura</t>
  </si>
  <si>
    <t>4 - Marcondes Santos</t>
  </si>
  <si>
    <t>Suporte</t>
  </si>
  <si>
    <t>5 - Erick Patriarca Silva</t>
  </si>
  <si>
    <t>DP</t>
  </si>
  <si>
    <t>Eu, Sr.</t>
  </si>
  <si>
    <t>VALIDAÇÃO DE DADOS</t>
  </si>
  <si>
    <t>portador do RG</t>
  </si>
  <si>
    <t>e CPF</t>
  </si>
  <si>
    <t>venho</t>
  </si>
  <si>
    <t>RG</t>
  </si>
  <si>
    <t>CPF</t>
  </si>
  <si>
    <t>Celular</t>
  </si>
  <si>
    <t xml:space="preserve">recohecer que recebi o uniforme </t>
  </si>
  <si>
    <t>dos meus filhos para a escola.</t>
  </si>
  <si>
    <t>Nome do Meio</t>
  </si>
  <si>
    <t>Sobrenome</t>
  </si>
  <si>
    <t xml:space="preserve">Eustáquio </t>
  </si>
  <si>
    <t xml:space="preserve">Epaminondas </t>
  </si>
  <si>
    <t>Lima</t>
  </si>
  <si>
    <t>VT - Desconto</t>
  </si>
  <si>
    <t>VR - Acréscimo</t>
  </si>
  <si>
    <t>IMPOSTO 1</t>
  </si>
  <si>
    <t>IMPOSTO 2</t>
  </si>
  <si>
    <t>Valor por filho</t>
  </si>
  <si>
    <t>PREMIO ABSENTEISMO</t>
  </si>
  <si>
    <t>Aux Creche</t>
  </si>
  <si>
    <t>Cargo</t>
  </si>
  <si>
    <t>Centro de Custo</t>
  </si>
  <si>
    <t>VT</t>
  </si>
  <si>
    <t>VR</t>
  </si>
  <si>
    <t>Filhos</t>
  </si>
  <si>
    <t>Pensão</t>
  </si>
  <si>
    <t>Dias Trabalhados</t>
  </si>
  <si>
    <t>1 - Antonio Carlos</t>
  </si>
  <si>
    <t>Aux. Adm</t>
  </si>
  <si>
    <t>2 - Eduardo Alberto Urivaldo</t>
  </si>
  <si>
    <t>NÃO</t>
  </si>
  <si>
    <t>3 - Pafuncio Santos</t>
  </si>
  <si>
    <t>Mecânico</t>
  </si>
  <si>
    <t>Oficina</t>
  </si>
  <si>
    <t>4 - Renato Souza Lima</t>
  </si>
  <si>
    <t>Digitador</t>
  </si>
  <si>
    <t>Informática</t>
  </si>
  <si>
    <t>5 - Renata Costa</t>
  </si>
  <si>
    <t>Gerente</t>
  </si>
  <si>
    <t>TI</t>
  </si>
  <si>
    <t>6 - Luciana Pirambolla</t>
  </si>
  <si>
    <t>Supervisor</t>
  </si>
  <si>
    <t>7 - Sergio Mattos</t>
  </si>
  <si>
    <t>Técnico</t>
  </si>
  <si>
    <t>8 - Cirilo Souza</t>
  </si>
  <si>
    <t>Boy</t>
  </si>
  <si>
    <t>Premio</t>
  </si>
  <si>
    <t>Imposto</t>
  </si>
  <si>
    <t>Quant. Filhos</t>
  </si>
  <si>
    <t xml:space="preserve">8 - Cirilo Souza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</si>
</sst>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00"/>
    <numFmt numFmtId="165" formatCode="&quot;R$&quot;\ 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rial Black"/>
      <family val="2"/>
    </font>
    <font>
      <sz val="14"/>
      <color rgb="FF1F1F1F"/>
      <name val="Arial Black"/>
      <family val="2"/>
    </font>
    <font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sz val="14"/>
      <color theme="1"/>
      <name val="Arial Black"/>
      <family val="2"/>
    </font>
    <font>
      <b/>
      <sz val="2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8"/>
      <color indexed="81"/>
      <name val="Tahoma"/>
      <family val="2"/>
    </font>
    <font>
      <b/>
      <sz val="8"/>
      <color indexed="12"/>
      <name val="Tahoma"/>
      <family val="2"/>
    </font>
    <font>
      <b/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2" xfId="0" applyBorder="1"/>
    <xf numFmtId="0" fontId="6" fillId="3" borderId="2" xfId="0" applyFont="1" applyFill="1" applyBorder="1" applyAlignment="1">
      <alignment horizontal="center"/>
    </xf>
    <xf numFmtId="0" fontId="0" fillId="0" borderId="3" xfId="0" applyBorder="1"/>
    <xf numFmtId="44" fontId="0" fillId="0" borderId="2" xfId="0" applyNumberFormat="1" applyBorder="1"/>
    <xf numFmtId="44" fontId="0" fillId="0" borderId="3" xfId="0" applyNumberFormat="1" applyBorder="1"/>
    <xf numFmtId="0" fontId="7" fillId="3" borderId="1" xfId="0" applyFont="1" applyFill="1" applyBorder="1" applyAlignment="1">
      <alignment horizontal="center"/>
    </xf>
    <xf numFmtId="44" fontId="5" fillId="3" borderId="8" xfId="0" applyNumberFormat="1" applyFont="1" applyFill="1" applyBorder="1" applyAlignment="1">
      <alignment horizontal="right"/>
    </xf>
    <xf numFmtId="44" fontId="5" fillId="3" borderId="11" xfId="0" applyNumberFormat="1" applyFont="1" applyFill="1" applyBorder="1" applyAlignment="1">
      <alignment horizontal="right"/>
    </xf>
    <xf numFmtId="0" fontId="9" fillId="2" borderId="3" xfId="0" applyFont="1" applyFill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9" fillId="2" borderId="3" xfId="0" applyFont="1" applyFill="1" applyBorder="1" applyAlignment="1">
      <alignment horizontal="center"/>
    </xf>
    <xf numFmtId="44" fontId="3" fillId="0" borderId="2" xfId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2" fillId="5" borderId="0" xfId="0" applyFont="1" applyFill="1" applyAlignment="1">
      <alignment horizontal="right"/>
    </xf>
    <xf numFmtId="0" fontId="12" fillId="6" borderId="2" xfId="0" applyFont="1" applyFill="1" applyBorder="1" applyAlignment="1">
      <alignment horizontal="center"/>
    </xf>
    <xf numFmtId="0" fontId="0" fillId="5" borderId="17" xfId="0" applyFill="1" applyBorder="1"/>
    <xf numFmtId="0" fontId="0" fillId="5" borderId="0" xfId="0" applyFill="1" applyAlignment="1">
      <alignment horizontal="center"/>
    </xf>
    <xf numFmtId="0" fontId="0" fillId="5" borderId="1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5" fontId="0" fillId="6" borderId="2" xfId="1" applyNumberFormat="1" applyFont="1" applyFill="1" applyBorder="1" applyAlignment="1">
      <alignment horizontal="center"/>
    </xf>
    <xf numFmtId="0" fontId="0" fillId="5" borderId="18" xfId="0" applyFill="1" applyBorder="1"/>
    <xf numFmtId="0" fontId="0" fillId="5" borderId="12" xfId="0" applyFill="1" applyBorder="1"/>
    <xf numFmtId="0" fontId="0" fillId="5" borderId="19" xfId="0" applyFill="1" applyBorder="1"/>
    <xf numFmtId="9" fontId="2" fillId="0" borderId="2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/>
    <xf numFmtId="0" fontId="2" fillId="0" borderId="0" xfId="0" applyFont="1"/>
    <xf numFmtId="165" fontId="2" fillId="6" borderId="22" xfId="0" applyNumberFormat="1" applyFont="1" applyFill="1" applyBorder="1" applyAlignment="1">
      <alignment horizontal="center"/>
    </xf>
    <xf numFmtId="165" fontId="2" fillId="6" borderId="20" xfId="0" applyNumberFormat="1" applyFont="1" applyFill="1" applyBorder="1" applyAlignment="1">
      <alignment horizontal="center"/>
    </xf>
    <xf numFmtId="165" fontId="2" fillId="6" borderId="21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/>
    </xf>
    <xf numFmtId="0" fontId="2" fillId="5" borderId="1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left"/>
    </xf>
    <xf numFmtId="0" fontId="2" fillId="6" borderId="3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2" fillId="6" borderId="28" xfId="0" applyFont="1" applyFill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7" borderId="2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9" fontId="0" fillId="0" borderId="2" xfId="0" applyNumberFormat="1" applyBorder="1"/>
    <xf numFmtId="44" fontId="0" fillId="0" borderId="0" xfId="1" applyFont="1" applyBorder="1"/>
    <xf numFmtId="9" fontId="0" fillId="0" borderId="0" xfId="0" applyNumberFormat="1"/>
    <xf numFmtId="0" fontId="2" fillId="5" borderId="2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9" fontId="0" fillId="0" borderId="2" xfId="2" applyFont="1" applyBorder="1"/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2</xdr:row>
      <xdr:rowOff>0</xdr:rowOff>
    </xdr:from>
    <xdr:to>
      <xdr:col>18</xdr:col>
      <xdr:colOff>47625</xdr:colOff>
      <xdr:row>18</xdr:row>
      <xdr:rowOff>28575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2DAA4F9-3ABD-BE47-DD3C-D9B27122A3CC}"/>
            </a:ext>
          </a:extLst>
        </xdr:cNvPr>
        <xdr:cNvSpPr txBox="1"/>
      </xdr:nvSpPr>
      <xdr:spPr>
        <a:xfrm>
          <a:off x="5476875" y="381000"/>
          <a:ext cx="5543550" cy="3076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Exercício 1: Função SE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Descrição: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Você tem uma planilha com as notas de alunos e deseja classificar cada aluno como "Aprovado" ou "Reprovado" com base em sua nota.</a:t>
          </a:r>
        </a:p>
        <a:p>
          <a:endParaRPr lang="pt-BR" sz="1100"/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Aluno                    Nota          Falta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João            	75              5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Maria       	45              6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Pedro    	88              4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     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62              6</a:t>
          </a:r>
        </a:p>
        <a:p>
          <a:endParaRPr lang="pt-B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Objetivo: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Criar uma coluna adicional que indique se o aluno está "</a:t>
          </a:r>
          <a:r>
            <a:rPr lang="pt-BR" sz="1100" b="1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Aprovado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(nota &gt;= 60) e falta &lt; que 25% ,  ou "</a:t>
          </a:r>
          <a:r>
            <a:rPr lang="pt-BR" sz="1100" b="1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Reprovado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(nota &lt; 60 ou falta &gt;25%),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se o aluno estiver aprovado o texto tem que aparecer em azul,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reprovado em vermelho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levando em conta que o curso tem  80 horas cada falta corresponde a  4horas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</xdr:row>
      <xdr:rowOff>57150</xdr:rowOff>
    </xdr:from>
    <xdr:to>
      <xdr:col>19</xdr:col>
      <xdr:colOff>552450</xdr:colOff>
      <xdr:row>23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78F31FB-77AF-5FB6-6AC8-C1CA27D0B599}"/>
            </a:ext>
          </a:extLst>
        </xdr:cNvPr>
        <xdr:cNvSpPr txBox="1"/>
      </xdr:nvSpPr>
      <xdr:spPr>
        <a:xfrm>
          <a:off x="5495925" y="438150"/>
          <a:ext cx="6638925" cy="399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Exercício 3: Função SOMASE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Descrição: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Você tem uma planilha de vendas e deseja calcular o total de vendas realizadas em uma determinada região.</a:t>
          </a: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Dados: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Região   Vendas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Norte	1000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Sul	1500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Norte	1200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Leste	1300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Norte	1100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Objetivo: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Calcular o total de vendas por  região,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usar uma lista para escolher a região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</xdr:row>
      <xdr:rowOff>66675</xdr:rowOff>
    </xdr:from>
    <xdr:to>
      <xdr:col>23</xdr:col>
      <xdr:colOff>342900</xdr:colOff>
      <xdr:row>22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ED86404-07E6-1432-D609-8DD848BE510A}"/>
            </a:ext>
          </a:extLst>
        </xdr:cNvPr>
        <xdr:cNvSpPr txBox="1"/>
      </xdr:nvSpPr>
      <xdr:spPr>
        <a:xfrm>
          <a:off x="6153150" y="638175"/>
          <a:ext cx="8210550" cy="3552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Exercício 5: Função SE Aninhada com 4 Condições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Descrição: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Você tem uma planilha com a pontuação de projetos e deseja atribuir uma categoria aos projetos: "</a:t>
          </a:r>
          <a:r>
            <a:rPr lang="pt-BR" sz="1100">
              <a:solidFill>
                <a:schemeClr val="tx2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Top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pt-BR" sz="110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Médio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pt-B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Baixo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ou "Inadequado" com base em quatro condições diferentes.</a:t>
          </a: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Dados: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Projeto     	Pontuação 	Prazo Atingido  	 Qualidade  	Feedback   Classificação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	90	Sim	 Alta	Positivo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	75	Não	 Média	Neutro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	60	Sim	 Alta	Negativo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	80	Sim	Média	Positivo</a:t>
          </a:r>
        </a:p>
        <a:p>
          <a:endParaRPr lang="pt-B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Objetivo: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Classificar os projetos como: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"Top" se a pontuação for &gt;= 85.</a:t>
          </a:r>
        </a:p>
        <a:p>
          <a:pPr lvl="0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"Médio" se a pontuação for &gt;= 70.</a:t>
          </a:r>
        </a:p>
        <a:p>
          <a:pPr lvl="0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"Baixo" se a pontuação for &gt;= 60 .</a:t>
          </a:r>
        </a:p>
        <a:p>
          <a:pPr lvl="0"/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"Inadequado" caso contrário.</a:t>
          </a:r>
        </a:p>
        <a:p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23</xdr:col>
      <xdr:colOff>200025</xdr:colOff>
      <xdr:row>20</xdr:row>
      <xdr:rowOff>161925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135A94C-6DA8-88B0-A75A-8E57286C719C}"/>
            </a:ext>
          </a:extLst>
        </xdr:cNvPr>
        <xdr:cNvSpPr txBox="1"/>
      </xdr:nvSpPr>
      <xdr:spPr>
        <a:xfrm>
          <a:off x="6105525" y="438150"/>
          <a:ext cx="8115300" cy="3533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Exercício 4: Função SE e SOMASE Juntas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Descrição: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Você tem uma lista de vendas e deseja somar todas as vendas que foram feitas por um vendedor específico e, se o total for maior que 5000, exibir uma mensagem "</a:t>
          </a:r>
          <a:r>
            <a:rPr lang="pt-BR" sz="11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Meta Atingida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caso contrário, exibir "</a:t>
          </a:r>
          <a:r>
            <a:rPr lang="pt-BR" sz="110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Meta Não Atingida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Dados:</a:t>
          </a:r>
        </a:p>
        <a:p>
          <a:endParaRPr lang="pt-B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Vendedor  Vendas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	2000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João	3000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	2500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Pedro	4000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Objetivo: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Verificar se o total de vendas da Ana é maior que 5000.</a:t>
          </a:r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18183</xdr:colOff>
      <xdr:row>8</xdr:row>
      <xdr:rowOff>8659</xdr:rowOff>
    </xdr:from>
    <xdr:to>
      <xdr:col>3</xdr:col>
      <xdr:colOff>8659</xdr:colOff>
      <xdr:row>14</xdr:row>
      <xdr:rowOff>17317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5E4DAEA-9936-8711-0287-E5ED6EBB0CF1}"/>
            </a:ext>
          </a:extLst>
        </xdr:cNvPr>
        <xdr:cNvSpPr txBox="1"/>
      </xdr:nvSpPr>
      <xdr:spPr>
        <a:xfrm>
          <a:off x="18183" y="2415886"/>
          <a:ext cx="5211908" cy="1853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o cliente é VIP, aplicar um desconto de 10%.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Caso contrário, o desconto será de 5%.</a:t>
          </a:r>
        </a:p>
        <a:p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ovis.segantim\Desktop\RACHA%20CUCA%20alunos.xlsx" TargetMode="External"/><Relationship Id="rId1" Type="http://schemas.openxmlformats.org/officeDocument/2006/relationships/externalLinkPath" Target="RACHA%20CUCA%20alu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REFERENCIA 1"/>
      <sheetName val="FORMULAS"/>
      <sheetName val="HOJE"/>
      <sheetName val="SOMA"/>
      <sheetName val="SOMASE"/>
      <sheetName val="MEDIA"/>
      <sheetName val="MAIOR e MENOR"/>
      <sheetName val="SE"/>
      <sheetName val="SE Concatenado"/>
      <sheetName val="PROCV"/>
      <sheetName val="PROCV_2"/>
      <sheetName val="PROCH"/>
      <sheetName val="PROCV+PROCH"/>
      <sheetName val="Formatação Condicional"/>
      <sheetName val="LISTA"/>
      <sheetName val="CONCATENAR"/>
      <sheetName val="NÚM.CARACT"/>
      <sheetName val="EXATO"/>
      <sheetName val="PLAN_INTELIGENTE (2)"/>
      <sheetName val="PLAN_INTELIGENTE"/>
      <sheetName val="RAXA_CUCA"/>
      <sheetName val="FUNCIONARIOS"/>
      <sheetName val="BENEFI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1 - Antonio Carlos</v>
          </cell>
          <cell r="B2" t="str">
            <v>Aux. Adm</v>
          </cell>
          <cell r="C2">
            <v>1544</v>
          </cell>
          <cell r="D2" t="str">
            <v>Compras</v>
          </cell>
          <cell r="E2">
            <v>700</v>
          </cell>
          <cell r="F2" t="str">
            <v>SIM</v>
          </cell>
          <cell r="G2" t="str">
            <v>SIM</v>
          </cell>
          <cell r="H2">
            <v>1</v>
          </cell>
          <cell r="I2" t="str">
            <v>SIM</v>
          </cell>
          <cell r="J2">
            <v>22</v>
          </cell>
        </row>
        <row r="3">
          <cell r="A3" t="str">
            <v>2 - Eduardo Alberto Urivaldo</v>
          </cell>
          <cell r="B3" t="str">
            <v>Aux. Adm</v>
          </cell>
          <cell r="C3">
            <v>1544</v>
          </cell>
          <cell r="D3" t="str">
            <v>Compras</v>
          </cell>
          <cell r="E3">
            <v>700</v>
          </cell>
          <cell r="F3" t="str">
            <v>SIM</v>
          </cell>
          <cell r="G3" t="str">
            <v>NÃO</v>
          </cell>
          <cell r="H3">
            <v>2</v>
          </cell>
          <cell r="I3" t="str">
            <v>NÃO</v>
          </cell>
          <cell r="J3">
            <v>22</v>
          </cell>
        </row>
        <row r="4">
          <cell r="A4" t="str">
            <v>3 - Pafuncio Santos</v>
          </cell>
          <cell r="B4" t="str">
            <v>Mecânico</v>
          </cell>
          <cell r="C4">
            <v>1662</v>
          </cell>
          <cell r="D4" t="str">
            <v>Oficina</v>
          </cell>
          <cell r="E4">
            <v>1400</v>
          </cell>
          <cell r="F4" t="str">
            <v>SIM</v>
          </cell>
          <cell r="G4" t="str">
            <v>NÃO</v>
          </cell>
          <cell r="H4">
            <v>0</v>
          </cell>
          <cell r="I4" t="str">
            <v>NÃO</v>
          </cell>
          <cell r="J4">
            <v>15</v>
          </cell>
        </row>
        <row r="5">
          <cell r="A5" t="str">
            <v>4 - Renato Souza Lima</v>
          </cell>
          <cell r="B5" t="str">
            <v>Digitador</v>
          </cell>
          <cell r="C5">
            <v>1344</v>
          </cell>
          <cell r="D5" t="str">
            <v>Informática</v>
          </cell>
          <cell r="E5">
            <v>600</v>
          </cell>
          <cell r="F5" t="str">
            <v>SIM</v>
          </cell>
          <cell r="G5" t="str">
            <v>SIM</v>
          </cell>
          <cell r="H5">
            <v>0</v>
          </cell>
          <cell r="I5" t="str">
            <v>NÃO</v>
          </cell>
          <cell r="J5">
            <v>19</v>
          </cell>
        </row>
        <row r="6">
          <cell r="A6" t="str">
            <v>5 - Renata Costa</v>
          </cell>
          <cell r="B6" t="str">
            <v>Gerente</v>
          </cell>
          <cell r="C6">
            <v>1544</v>
          </cell>
          <cell r="D6" t="str">
            <v>TI</v>
          </cell>
          <cell r="E6">
            <v>3000</v>
          </cell>
          <cell r="F6" t="str">
            <v>NÃO</v>
          </cell>
          <cell r="G6" t="str">
            <v>SIM</v>
          </cell>
          <cell r="H6">
            <v>1</v>
          </cell>
          <cell r="I6" t="str">
            <v>NÃO</v>
          </cell>
          <cell r="J6">
            <v>20</v>
          </cell>
        </row>
        <row r="7">
          <cell r="A7" t="str">
            <v>6 - Luciana Pirambolla</v>
          </cell>
          <cell r="B7" t="str">
            <v>Supervisor</v>
          </cell>
          <cell r="C7">
            <v>1662</v>
          </cell>
          <cell r="D7" t="str">
            <v>Oficina</v>
          </cell>
          <cell r="E7">
            <v>2600</v>
          </cell>
          <cell r="F7" t="str">
            <v>NÃO</v>
          </cell>
          <cell r="G7" t="str">
            <v>SIM</v>
          </cell>
          <cell r="H7">
            <v>3</v>
          </cell>
          <cell r="I7" t="str">
            <v>SIM</v>
          </cell>
          <cell r="J7">
            <v>10</v>
          </cell>
        </row>
        <row r="8">
          <cell r="A8" t="str">
            <v>7 - Sergio Mattos</v>
          </cell>
          <cell r="B8" t="str">
            <v>Técnico</v>
          </cell>
          <cell r="C8">
            <v>1344</v>
          </cell>
          <cell r="D8" t="str">
            <v>Informática</v>
          </cell>
          <cell r="E8">
            <v>1200</v>
          </cell>
          <cell r="F8" t="str">
            <v>SIM</v>
          </cell>
          <cell r="G8" t="str">
            <v>NÃO</v>
          </cell>
          <cell r="H8">
            <v>2</v>
          </cell>
          <cell r="I8" t="str">
            <v>SIM</v>
          </cell>
          <cell r="J8">
            <v>21</v>
          </cell>
        </row>
        <row r="9">
          <cell r="A9" t="str">
            <v>8 - Cirilo Souza</v>
          </cell>
          <cell r="B9" t="str">
            <v>Boy</v>
          </cell>
          <cell r="C9">
            <v>1544</v>
          </cell>
          <cell r="D9" t="str">
            <v>Compras</v>
          </cell>
          <cell r="E9">
            <v>500</v>
          </cell>
          <cell r="F9" t="str">
            <v>SIM</v>
          </cell>
          <cell r="G9" t="str">
            <v>SIM</v>
          </cell>
          <cell r="H9">
            <v>0</v>
          </cell>
          <cell r="I9" t="str">
            <v>NÃO</v>
          </cell>
          <cell r="J9">
            <v>16</v>
          </cell>
        </row>
      </sheetData>
      <sheetData sheetId="23">
        <row r="2">
          <cell r="A2">
            <v>0</v>
          </cell>
          <cell r="B2">
            <v>500</v>
          </cell>
          <cell r="C2">
            <v>0.02</v>
          </cell>
          <cell r="E2">
            <v>0</v>
          </cell>
          <cell r="F2">
            <v>500</v>
          </cell>
          <cell r="G2">
            <v>300</v>
          </cell>
        </row>
        <row r="3">
          <cell r="A3">
            <v>501</v>
          </cell>
          <cell r="B3">
            <v>900</v>
          </cell>
          <cell r="C3">
            <v>0.03</v>
          </cell>
          <cell r="E3">
            <v>501</v>
          </cell>
          <cell r="F3">
            <v>900</v>
          </cell>
          <cell r="G3">
            <v>250</v>
          </cell>
        </row>
        <row r="4">
          <cell r="A4">
            <v>901</v>
          </cell>
          <cell r="B4">
            <v>5000</v>
          </cell>
          <cell r="C4">
            <v>0.06</v>
          </cell>
          <cell r="E4">
            <v>901</v>
          </cell>
          <cell r="F4">
            <v>5000</v>
          </cell>
          <cell r="G4">
            <v>200</v>
          </cell>
        </row>
        <row r="12">
          <cell r="B12">
            <v>150</v>
          </cell>
          <cell r="E12">
            <v>0</v>
          </cell>
          <cell r="F12">
            <v>18</v>
          </cell>
          <cell r="G12">
            <v>0</v>
          </cell>
        </row>
        <row r="13">
          <cell r="E13">
            <v>19</v>
          </cell>
          <cell r="F13">
            <v>20</v>
          </cell>
          <cell r="G13">
            <v>0.05</v>
          </cell>
        </row>
        <row r="14">
          <cell r="E14">
            <v>21</v>
          </cell>
          <cell r="F14">
            <v>22</v>
          </cell>
          <cell r="G14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11B7-5586-4E4B-B532-DF02D7BEA29B}">
  <sheetPr>
    <tabColor theme="5" tint="-0.249977111117893"/>
  </sheetPr>
  <dimension ref="A1"/>
  <sheetViews>
    <sheetView workbookViewId="0">
      <selection activeCell="O27" sqref="O2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BF23-98F9-4391-971C-8A7C2C74F1A6}">
  <sheetPr>
    <tabColor rgb="FFFF0000"/>
  </sheetPr>
  <dimension ref="A1:K27"/>
  <sheetViews>
    <sheetView workbookViewId="0">
      <selection activeCell="N26" sqref="N26"/>
    </sheetView>
  </sheetViews>
  <sheetFormatPr defaultRowHeight="15" x14ac:dyDescent="0.25"/>
  <cols>
    <col min="1" max="1" width="26.42578125" bestFit="1" customWidth="1"/>
    <col min="2" max="2" width="12.7109375" customWidth="1"/>
    <col min="3" max="3" width="9.7109375" bestFit="1" customWidth="1"/>
    <col min="4" max="4" width="11.28515625" bestFit="1" customWidth="1"/>
    <col min="5" max="5" width="13.85546875" customWidth="1"/>
    <col min="6" max="6" width="10" bestFit="1" customWidth="1"/>
    <col min="7" max="7" width="12.42578125" customWidth="1"/>
    <col min="8" max="8" width="13.85546875" customWidth="1"/>
    <col min="9" max="9" width="12" customWidth="1"/>
    <col min="10" max="10" width="9.28515625" customWidth="1"/>
  </cols>
  <sheetData>
    <row r="1" spans="1:11" ht="30" x14ac:dyDescent="0.25">
      <c r="A1" s="86" t="s">
        <v>23</v>
      </c>
      <c r="B1" s="86" t="s">
        <v>63</v>
      </c>
      <c r="C1" s="86" t="s">
        <v>64</v>
      </c>
      <c r="D1" s="86" t="s">
        <v>24</v>
      </c>
      <c r="E1" s="86" t="s">
        <v>89</v>
      </c>
      <c r="F1" s="86" t="s">
        <v>65</v>
      </c>
      <c r="G1" s="86" t="s">
        <v>66</v>
      </c>
      <c r="H1" s="86" t="s">
        <v>26</v>
      </c>
      <c r="I1" s="86" t="s">
        <v>90</v>
      </c>
      <c r="J1" s="86" t="s">
        <v>62</v>
      </c>
      <c r="K1" s="86" t="s">
        <v>91</v>
      </c>
    </row>
    <row r="2" spans="1:11" x14ac:dyDescent="0.25">
      <c r="A2" s="1" t="s">
        <v>70</v>
      </c>
      <c r="B2" s="42"/>
      <c r="C2" s="42"/>
      <c r="D2" s="42"/>
      <c r="E2" s="43"/>
      <c r="F2" s="43"/>
      <c r="G2" s="43"/>
      <c r="H2" s="43"/>
      <c r="I2" s="4"/>
      <c r="J2" s="1"/>
      <c r="K2" s="42"/>
    </row>
    <row r="3" spans="1:11" x14ac:dyDescent="0.25">
      <c r="A3" s="1" t="s">
        <v>72</v>
      </c>
      <c r="B3" s="42"/>
      <c r="C3" s="42"/>
      <c r="D3" s="42"/>
      <c r="E3" s="43"/>
      <c r="F3" s="43"/>
      <c r="G3" s="1"/>
      <c r="H3" s="43"/>
      <c r="I3" s="1"/>
      <c r="J3" s="1"/>
      <c r="K3" s="42"/>
    </row>
    <row r="4" spans="1:11" x14ac:dyDescent="0.25">
      <c r="A4" s="1" t="s">
        <v>74</v>
      </c>
      <c r="B4" s="42"/>
      <c r="C4" s="42"/>
      <c r="D4" s="42"/>
      <c r="E4" s="43"/>
      <c r="F4" s="43"/>
      <c r="G4" s="1"/>
      <c r="H4" s="43"/>
      <c r="I4" s="1"/>
      <c r="J4" s="1"/>
      <c r="K4" s="42"/>
    </row>
    <row r="5" spans="1:11" x14ac:dyDescent="0.25">
      <c r="A5" s="1" t="s">
        <v>77</v>
      </c>
      <c r="B5" s="42"/>
      <c r="C5" s="42"/>
      <c r="D5" s="42"/>
      <c r="E5" s="43"/>
      <c r="F5" s="43"/>
      <c r="G5" s="1"/>
      <c r="H5" s="43"/>
      <c r="I5" s="1"/>
      <c r="J5" s="1"/>
      <c r="K5" s="42"/>
    </row>
    <row r="6" spans="1:11" x14ac:dyDescent="0.25">
      <c r="A6" s="1" t="s">
        <v>80</v>
      </c>
      <c r="B6" s="42"/>
      <c r="C6" s="42"/>
      <c r="D6" s="42"/>
      <c r="E6" s="43"/>
      <c r="F6" s="43"/>
      <c r="G6" s="1"/>
      <c r="H6" s="43"/>
      <c r="I6" s="1"/>
      <c r="J6" s="1"/>
      <c r="K6" s="42"/>
    </row>
    <row r="7" spans="1:11" x14ac:dyDescent="0.25">
      <c r="A7" s="1" t="s">
        <v>83</v>
      </c>
      <c r="B7" s="42"/>
      <c r="C7" s="42"/>
      <c r="D7" s="42"/>
      <c r="E7" s="43"/>
      <c r="F7" s="43"/>
      <c r="G7" s="1"/>
      <c r="H7" s="43"/>
      <c r="I7" s="1"/>
      <c r="J7" s="1"/>
      <c r="K7" s="42"/>
    </row>
    <row r="8" spans="1:11" x14ac:dyDescent="0.25">
      <c r="A8" s="1" t="s">
        <v>85</v>
      </c>
      <c r="B8" s="42"/>
      <c r="C8" s="42"/>
      <c r="D8" s="42"/>
      <c r="E8" s="43"/>
      <c r="F8" s="43"/>
      <c r="G8" s="1"/>
      <c r="H8" s="43"/>
      <c r="I8" s="1"/>
      <c r="J8" s="1"/>
      <c r="K8" s="42"/>
    </row>
    <row r="9" spans="1:11" x14ac:dyDescent="0.25">
      <c r="A9" s="1" t="s">
        <v>87</v>
      </c>
      <c r="B9" s="42"/>
      <c r="C9" s="42"/>
      <c r="D9" s="42"/>
      <c r="E9" s="43"/>
      <c r="F9" s="43"/>
      <c r="G9" s="1"/>
      <c r="H9" s="43"/>
      <c r="I9" s="1"/>
      <c r="J9" s="1"/>
      <c r="K9" s="42"/>
    </row>
    <row r="10" spans="1:11" x14ac:dyDescent="0.25">
      <c r="C10" s="87"/>
      <c r="D10" s="87"/>
      <c r="H10" s="88"/>
    </row>
    <row r="11" spans="1:11" x14ac:dyDescent="0.25">
      <c r="C11" s="87"/>
      <c r="D11" s="87"/>
    </row>
    <row r="12" spans="1:11" x14ac:dyDescent="0.25">
      <c r="C12" s="87"/>
      <c r="D12" s="87"/>
    </row>
    <row r="13" spans="1:11" x14ac:dyDescent="0.25">
      <c r="C13" s="87"/>
      <c r="D13" s="87"/>
    </row>
    <row r="14" spans="1:11" x14ac:dyDescent="0.25">
      <c r="C14" s="87"/>
      <c r="D14" s="87"/>
    </row>
    <row r="15" spans="1:11" x14ac:dyDescent="0.25">
      <c r="C15" s="87"/>
      <c r="D15" s="87"/>
    </row>
    <row r="16" spans="1:11" x14ac:dyDescent="0.25">
      <c r="C16" s="87"/>
      <c r="D16" s="87"/>
    </row>
    <row r="17" spans="3:4" x14ac:dyDescent="0.25">
      <c r="C17" s="87"/>
      <c r="D17" s="87"/>
    </row>
    <row r="18" spans="3:4" x14ac:dyDescent="0.25">
      <c r="C18" s="87"/>
      <c r="D18" s="87"/>
    </row>
    <row r="19" spans="3:4" x14ac:dyDescent="0.25">
      <c r="C19" s="87"/>
      <c r="D19" s="87"/>
    </row>
    <row r="20" spans="3:4" x14ac:dyDescent="0.25">
      <c r="C20" s="87"/>
      <c r="D20" s="87"/>
    </row>
    <row r="21" spans="3:4" x14ac:dyDescent="0.25">
      <c r="C21" s="87"/>
      <c r="D21" s="87"/>
    </row>
    <row r="22" spans="3:4" x14ac:dyDescent="0.25">
      <c r="C22" s="87"/>
      <c r="D22" s="87"/>
    </row>
    <row r="23" spans="3:4" x14ac:dyDescent="0.25">
      <c r="C23" s="87"/>
      <c r="D23" s="87"/>
    </row>
    <row r="24" spans="3:4" x14ac:dyDescent="0.25">
      <c r="C24" s="87"/>
      <c r="D24" s="87"/>
    </row>
    <row r="25" spans="3:4" x14ac:dyDescent="0.25">
      <c r="C25" s="87"/>
      <c r="D25" s="87"/>
    </row>
    <row r="26" spans="3:4" x14ac:dyDescent="0.25">
      <c r="C26" s="87"/>
      <c r="D26" s="87"/>
    </row>
    <row r="27" spans="3:4" x14ac:dyDescent="0.25">
      <c r="C27" s="87"/>
      <c r="D27" s="87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0EA6-CD17-4D79-BA73-E7B2E586E63C}">
  <sheetPr>
    <tabColor theme="5" tint="-0.249977111117893"/>
  </sheetPr>
  <dimension ref="A1"/>
  <sheetViews>
    <sheetView tabSelected="1" workbookViewId="0">
      <selection activeCell="O27" sqref="O2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8C44-319B-4169-A325-FBE8487BE06C}">
  <sheetPr>
    <tabColor theme="5" tint="-0.249977111117893"/>
  </sheetPr>
  <dimension ref="A1"/>
  <sheetViews>
    <sheetView workbookViewId="0">
      <selection activeCell="O27" sqref="O2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7E2FF-3486-4E80-A8FD-475C7BC7D851}">
  <sheetPr>
    <tabColor theme="5" tint="-0.249977111117893"/>
  </sheetPr>
  <dimension ref="A1"/>
  <sheetViews>
    <sheetView workbookViewId="0">
      <selection activeCell="O27" sqref="O2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4771-CB8F-44D2-97B1-3DB0CB98F84B}">
  <sheetPr>
    <tabColor rgb="FF7030A0"/>
  </sheetPr>
  <dimension ref="A1:H14"/>
  <sheetViews>
    <sheetView zoomScale="110" zoomScaleNormal="110" workbookViewId="0">
      <selection activeCell="E21" sqref="E21"/>
    </sheetView>
  </sheetViews>
  <sheetFormatPr defaultRowHeight="15" x14ac:dyDescent="0.25"/>
  <cols>
    <col min="1" max="1" width="17.85546875" customWidth="1"/>
    <col min="2" max="2" width="40.42578125" customWidth="1"/>
    <col min="3" max="3" width="20" customWidth="1"/>
    <col min="5" max="5" width="26" customWidth="1"/>
    <col min="6" max="6" width="28.85546875" customWidth="1"/>
    <col min="7" max="7" width="23.42578125" customWidth="1"/>
    <col min="8" max="8" width="27.140625" customWidth="1"/>
  </cols>
  <sheetData>
    <row r="1" spans="1:8" ht="34.5" x14ac:dyDescent="0.55000000000000004">
      <c r="A1" s="15" t="s">
        <v>13</v>
      </c>
      <c r="B1" s="15"/>
      <c r="C1" s="15"/>
      <c r="E1" s="16" t="s">
        <v>11</v>
      </c>
      <c r="F1" s="17"/>
      <c r="G1" s="17"/>
      <c r="H1" s="17"/>
    </row>
    <row r="2" spans="1:8" ht="22.5" x14ac:dyDescent="0.45">
      <c r="A2" s="13" t="s">
        <v>0</v>
      </c>
      <c r="B2" s="9" t="s">
        <v>1</v>
      </c>
      <c r="C2" s="13" t="s">
        <v>2</v>
      </c>
      <c r="E2" s="2" t="s">
        <v>18</v>
      </c>
      <c r="F2" s="2" t="s">
        <v>8</v>
      </c>
      <c r="G2" s="2" t="s">
        <v>9</v>
      </c>
      <c r="H2" s="2" t="s">
        <v>10</v>
      </c>
    </row>
    <row r="3" spans="1:8" ht="22.5" x14ac:dyDescent="0.45">
      <c r="A3" s="10">
        <v>1</v>
      </c>
      <c r="B3" s="11" t="s">
        <v>3</v>
      </c>
      <c r="C3" s="14">
        <v>59.9</v>
      </c>
      <c r="E3" s="1"/>
      <c r="F3" s="1"/>
      <c r="G3" s="1"/>
      <c r="H3" s="4"/>
    </row>
    <row r="4" spans="1:8" ht="22.5" x14ac:dyDescent="0.45">
      <c r="A4" s="10">
        <v>2</v>
      </c>
      <c r="B4" s="11" t="s">
        <v>4</v>
      </c>
      <c r="C4" s="14">
        <v>299</v>
      </c>
      <c r="E4" s="1"/>
      <c r="F4" s="1"/>
      <c r="G4" s="1"/>
      <c r="H4" s="4"/>
    </row>
    <row r="5" spans="1:8" ht="22.5" x14ac:dyDescent="0.45">
      <c r="A5" s="10">
        <v>3</v>
      </c>
      <c r="B5" s="11" t="s">
        <v>5</v>
      </c>
      <c r="C5" s="14">
        <v>389</v>
      </c>
      <c r="E5" s="1"/>
      <c r="F5" s="1"/>
      <c r="G5" s="1"/>
      <c r="H5" s="4"/>
    </row>
    <row r="6" spans="1:8" ht="22.5" x14ac:dyDescent="0.45">
      <c r="A6" s="10">
        <v>4</v>
      </c>
      <c r="B6" s="12" t="s">
        <v>6</v>
      </c>
      <c r="C6" s="14">
        <v>69</v>
      </c>
      <c r="E6" s="1"/>
      <c r="F6" s="1"/>
      <c r="G6" s="1"/>
      <c r="H6" s="4"/>
    </row>
    <row r="7" spans="1:8" ht="21" customHeight="1" x14ac:dyDescent="0.45">
      <c r="A7" s="10">
        <v>5</v>
      </c>
      <c r="B7" s="11" t="s">
        <v>7</v>
      </c>
      <c r="C7" s="14">
        <v>399</v>
      </c>
      <c r="E7" s="1"/>
      <c r="F7" s="1"/>
      <c r="G7" s="1"/>
      <c r="H7" s="4"/>
    </row>
    <row r="8" spans="1:8" ht="21" customHeight="1" x14ac:dyDescent="0.25">
      <c r="E8" s="1"/>
      <c r="F8" s="1"/>
      <c r="G8" s="1"/>
      <c r="H8" s="4"/>
    </row>
    <row r="9" spans="1:8" ht="21" customHeight="1" x14ac:dyDescent="0.25">
      <c r="E9" s="1"/>
      <c r="F9" s="1"/>
      <c r="G9" s="1"/>
      <c r="H9" s="4"/>
    </row>
    <row r="10" spans="1:8" ht="21" customHeight="1" x14ac:dyDescent="0.25">
      <c r="E10" s="1"/>
      <c r="F10" s="1"/>
      <c r="G10" s="1"/>
      <c r="H10" s="4"/>
    </row>
    <row r="11" spans="1:8" ht="21" customHeight="1" thickBot="1" x14ac:dyDescent="0.3">
      <c r="E11" s="3"/>
      <c r="F11" s="3"/>
      <c r="G11" s="3"/>
      <c r="H11" s="5"/>
    </row>
    <row r="12" spans="1:8" ht="30.75" customHeight="1" thickBot="1" x14ac:dyDescent="0.45">
      <c r="E12" s="6" t="s">
        <v>14</v>
      </c>
      <c r="F12" s="18" t="s">
        <v>16</v>
      </c>
      <c r="G12" s="19"/>
      <c r="H12" s="7"/>
    </row>
    <row r="13" spans="1:8" ht="26.25" customHeight="1" thickBot="1" x14ac:dyDescent="0.45">
      <c r="E13" s="22" t="s">
        <v>12</v>
      </c>
      <c r="F13" s="18" t="s">
        <v>15</v>
      </c>
      <c r="G13" s="19"/>
      <c r="H13" s="7"/>
    </row>
    <row r="14" spans="1:8" ht="24.75" thickBot="1" x14ac:dyDescent="0.45">
      <c r="E14" s="23"/>
      <c r="F14" s="20" t="s">
        <v>17</v>
      </c>
      <c r="G14" s="21"/>
      <c r="H14" s="8"/>
    </row>
  </sheetData>
  <mergeCells count="6">
    <mergeCell ref="A1:C1"/>
    <mergeCell ref="E1:H1"/>
    <mergeCell ref="F12:G12"/>
    <mergeCell ref="F13:G13"/>
    <mergeCell ref="F14:G14"/>
    <mergeCell ref="E13:E14"/>
  </mergeCells>
  <dataValidations count="1">
    <dataValidation type="list" allowBlank="1" showInputMessage="1" showErrorMessage="1" sqref="E13:E14" xr:uid="{349A4935-4C0B-4F9B-9614-873CEAB5FDC1}">
      <formula1>"SIM,NÃO"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090A-639C-4B9C-A9D8-AACB91C1A585}">
  <sheetPr>
    <tabColor rgb="FF00B0F0"/>
  </sheetPr>
  <dimension ref="B1:N18"/>
  <sheetViews>
    <sheetView workbookViewId="0">
      <selection activeCell="H30" sqref="H30"/>
    </sheetView>
  </sheetViews>
  <sheetFormatPr defaultRowHeight="15" x14ac:dyDescent="0.25"/>
  <cols>
    <col min="8" max="8" width="22" bestFit="1" customWidth="1"/>
    <col min="9" max="9" width="13.28515625" bestFit="1" customWidth="1"/>
    <col min="11" max="11" width="16" customWidth="1"/>
    <col min="13" max="13" width="14.140625" customWidth="1"/>
  </cols>
  <sheetData>
    <row r="1" spans="2:14" x14ac:dyDescent="0.25">
      <c r="B1" s="24"/>
      <c r="C1" s="25"/>
      <c r="D1" s="25"/>
      <c r="E1" s="25"/>
      <c r="F1" s="25"/>
      <c r="G1" s="26"/>
    </row>
    <row r="2" spans="2:14" x14ac:dyDescent="0.25">
      <c r="B2" s="27"/>
      <c r="C2" s="28" t="s">
        <v>19</v>
      </c>
      <c r="D2" s="29"/>
      <c r="E2" s="29"/>
      <c r="F2" s="29"/>
      <c r="G2" s="30"/>
    </row>
    <row r="3" spans="2:14" x14ac:dyDescent="0.25">
      <c r="B3" s="27"/>
      <c r="C3" s="28"/>
      <c r="D3" s="31"/>
      <c r="E3" s="31"/>
      <c r="F3" s="31"/>
      <c r="G3" s="32"/>
    </row>
    <row r="4" spans="2:14" x14ac:dyDescent="0.25">
      <c r="B4" s="27"/>
      <c r="C4" s="28" t="s">
        <v>20</v>
      </c>
      <c r="D4" s="33"/>
      <c r="E4" s="33"/>
      <c r="F4" s="33"/>
      <c r="G4" s="30"/>
    </row>
    <row r="5" spans="2:14" x14ac:dyDescent="0.25">
      <c r="B5" s="27"/>
      <c r="C5" s="28"/>
      <c r="D5" s="31"/>
      <c r="E5" s="31"/>
      <c r="F5" s="31"/>
      <c r="G5" s="32"/>
    </row>
    <row r="6" spans="2:14" x14ac:dyDescent="0.25">
      <c r="B6" s="27"/>
      <c r="C6" s="28" t="s">
        <v>21</v>
      </c>
      <c r="D6" s="33"/>
      <c r="E6" s="33"/>
      <c r="F6" s="33"/>
      <c r="G6" s="30"/>
    </row>
    <row r="7" spans="2:14" x14ac:dyDescent="0.25">
      <c r="B7" s="27"/>
      <c r="C7" s="28"/>
      <c r="D7" s="31"/>
      <c r="E7" s="31"/>
      <c r="F7" s="31"/>
      <c r="G7" s="32"/>
    </row>
    <row r="8" spans="2:14" x14ac:dyDescent="0.25">
      <c r="B8" s="27"/>
      <c r="C8" s="28" t="s">
        <v>22</v>
      </c>
      <c r="D8" s="34"/>
      <c r="E8" s="34"/>
      <c r="F8" s="34"/>
      <c r="G8" s="30"/>
    </row>
    <row r="9" spans="2:14" x14ac:dyDescent="0.25">
      <c r="B9" s="35"/>
      <c r="C9" s="36"/>
      <c r="D9" s="36"/>
      <c r="E9" s="36"/>
      <c r="F9" s="36"/>
      <c r="G9" s="37"/>
    </row>
    <row r="10" spans="2:14" x14ac:dyDescent="0.25">
      <c r="B10" s="45"/>
      <c r="C10" s="46"/>
      <c r="D10" s="46"/>
      <c r="E10" s="46"/>
      <c r="F10" s="46"/>
      <c r="G10" s="47"/>
    </row>
    <row r="11" spans="2:14" x14ac:dyDescent="0.25">
      <c r="B11" s="38">
        <v>0.3</v>
      </c>
      <c r="C11" s="39"/>
      <c r="D11" s="39"/>
      <c r="E11" s="39"/>
      <c r="F11" s="39"/>
      <c r="G11" s="40"/>
    </row>
    <row r="13" spans="2:14" x14ac:dyDescent="0.25">
      <c r="H13" s="41" t="s">
        <v>23</v>
      </c>
      <c r="I13" s="41" t="s">
        <v>24</v>
      </c>
      <c r="J13" s="41" t="s">
        <v>25</v>
      </c>
      <c r="K13" s="41" t="s">
        <v>26</v>
      </c>
      <c r="M13" s="41" t="s">
        <v>27</v>
      </c>
    </row>
    <row r="14" spans="2:14" x14ac:dyDescent="0.25">
      <c r="H14" s="1" t="s">
        <v>28</v>
      </c>
      <c r="I14" s="1" t="s">
        <v>29</v>
      </c>
      <c r="J14" s="42">
        <v>45</v>
      </c>
      <c r="K14" s="43">
        <v>800</v>
      </c>
      <c r="M14" s="1" t="s">
        <v>30</v>
      </c>
    </row>
    <row r="15" spans="2:14" x14ac:dyDescent="0.25">
      <c r="H15" s="1" t="s">
        <v>31</v>
      </c>
      <c r="I15" s="1" t="s">
        <v>32</v>
      </c>
      <c r="J15" s="42">
        <v>33</v>
      </c>
      <c r="K15" s="43">
        <v>1200</v>
      </c>
      <c r="M15" s="44" t="s">
        <v>33</v>
      </c>
      <c r="N15" t="s">
        <v>34</v>
      </c>
    </row>
    <row r="16" spans="2:14" x14ac:dyDescent="0.25">
      <c r="H16" s="1" t="s">
        <v>35</v>
      </c>
      <c r="I16" s="1" t="s">
        <v>36</v>
      </c>
      <c r="J16" s="42">
        <v>34</v>
      </c>
      <c r="K16" s="43">
        <v>2380</v>
      </c>
    </row>
    <row r="17" spans="8:11" x14ac:dyDescent="0.25">
      <c r="H17" s="1" t="s">
        <v>37</v>
      </c>
      <c r="I17" s="1" t="s">
        <v>38</v>
      </c>
      <c r="J17" s="42">
        <v>21</v>
      </c>
      <c r="K17" s="43">
        <v>1200</v>
      </c>
    </row>
    <row r="18" spans="8:11" x14ac:dyDescent="0.25">
      <c r="H18" s="1" t="s">
        <v>39</v>
      </c>
      <c r="I18" s="1" t="s">
        <v>40</v>
      </c>
      <c r="J18" s="42">
        <v>26</v>
      </c>
      <c r="K18" s="43">
        <v>1800</v>
      </c>
    </row>
  </sheetData>
  <mergeCells count="6">
    <mergeCell ref="B11:G11"/>
    <mergeCell ref="B10:G10"/>
    <mergeCell ref="D2:F2"/>
    <mergeCell ref="D4:F4"/>
    <mergeCell ref="D6:F6"/>
    <mergeCell ref="D8:F8"/>
  </mergeCells>
  <conditionalFormatting sqref="D8:F8">
    <cfRule type="cellIs" dxfId="1" priority="1" operator="lessThan">
      <formula>1000</formula>
    </cfRule>
  </conditionalFormatting>
  <dataValidations count="1">
    <dataValidation allowBlank="1" showInputMessage="1" showErrorMessage="1" errorTitle="Valor Incorreto" error="Use a lista já configurada. Não é permitido a digitação de dados neste campo." sqref="D2:F2" xr:uid="{1E8E8883-88AB-4091-B651-E38CE154B95D}"/>
  </dataValidation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E216-CC83-42D6-BBFC-78728F028354}">
  <sheetPr>
    <tabColor rgb="FF92D050"/>
  </sheetPr>
  <dimension ref="A1:J12"/>
  <sheetViews>
    <sheetView workbookViewId="0">
      <selection activeCell="J5" sqref="J5"/>
    </sheetView>
  </sheetViews>
  <sheetFormatPr defaultRowHeight="15" x14ac:dyDescent="0.25"/>
  <cols>
    <col min="1" max="1" width="6.7109375" customWidth="1"/>
    <col min="4" max="4" width="8.5703125" customWidth="1"/>
    <col min="5" max="5" width="4.28515625" customWidth="1"/>
    <col min="6" max="6" width="9.7109375" bestFit="1" customWidth="1"/>
    <col min="7" max="7" width="27.140625" bestFit="1" customWidth="1"/>
    <col min="8" max="8" width="15.5703125" customWidth="1"/>
    <col min="9" max="9" width="13.85546875" bestFit="1" customWidth="1"/>
    <col min="10" max="10" width="14.7109375" bestFit="1" customWidth="1"/>
  </cols>
  <sheetData>
    <row r="1" spans="1:10" ht="15.75" thickBot="1" x14ac:dyDescent="0.3"/>
    <row r="2" spans="1:10" x14ac:dyDescent="0.25">
      <c r="A2" s="48" t="s">
        <v>41</v>
      </c>
      <c r="B2" s="49">
        <f>G5</f>
        <v>0</v>
      </c>
      <c r="C2" s="49"/>
      <c r="D2" s="50"/>
      <c r="F2" s="51" t="s">
        <v>42</v>
      </c>
      <c r="G2" s="52"/>
      <c r="H2" s="52"/>
      <c r="I2" s="52"/>
      <c r="J2" s="53"/>
    </row>
    <row r="3" spans="1:10" x14ac:dyDescent="0.25">
      <c r="A3" s="54" t="s">
        <v>43</v>
      </c>
      <c r="B3" s="55"/>
      <c r="C3" s="56"/>
      <c r="D3" s="57"/>
      <c r="F3" s="58"/>
      <c r="G3" s="59"/>
      <c r="H3" s="59"/>
      <c r="I3" s="59"/>
      <c r="J3" s="60"/>
    </row>
    <row r="4" spans="1:10" x14ac:dyDescent="0.25">
      <c r="A4" s="61" t="s">
        <v>44</v>
      </c>
      <c r="B4" s="55"/>
      <c r="C4" s="55"/>
      <c r="D4" s="62" t="s">
        <v>45</v>
      </c>
      <c r="F4" s="63">
        <f>LEN(G5)</f>
        <v>0</v>
      </c>
      <c r="G4" s="64" t="s">
        <v>23</v>
      </c>
      <c r="H4" s="41" t="s">
        <v>46</v>
      </c>
      <c r="I4" s="41" t="s">
        <v>47</v>
      </c>
      <c r="J4" s="41" t="s">
        <v>48</v>
      </c>
    </row>
    <row r="5" spans="1:10" x14ac:dyDescent="0.25">
      <c r="A5" s="65" t="s">
        <v>49</v>
      </c>
      <c r="D5" s="66"/>
      <c r="F5" s="67"/>
      <c r="G5" s="1"/>
      <c r="H5" s="42"/>
      <c r="I5" s="1"/>
      <c r="J5" s="42"/>
    </row>
    <row r="6" spans="1:10" ht="15.75" thickBot="1" x14ac:dyDescent="0.3">
      <c r="A6" s="68" t="s">
        <v>50</v>
      </c>
      <c r="B6" s="69"/>
      <c r="C6" s="69"/>
      <c r="D6" s="70"/>
    </row>
    <row r="8" spans="1:10" x14ac:dyDescent="0.25">
      <c r="F8" s="41" t="s">
        <v>23</v>
      </c>
      <c r="G8" s="41" t="s">
        <v>51</v>
      </c>
      <c r="H8" s="41" t="s">
        <v>52</v>
      </c>
    </row>
    <row r="9" spans="1:10" x14ac:dyDescent="0.25">
      <c r="F9" s="71" t="s">
        <v>53</v>
      </c>
      <c r="G9" s="71" t="s">
        <v>54</v>
      </c>
      <c r="H9" s="71" t="s">
        <v>55</v>
      </c>
    </row>
    <row r="12" spans="1:10" x14ac:dyDescent="0.25"/>
  </sheetData>
  <mergeCells count="6">
    <mergeCell ref="B2:D2"/>
    <mergeCell ref="F2:J3"/>
    <mergeCell ref="A3:B3"/>
    <mergeCell ref="C3:D3"/>
    <mergeCell ref="B4:C4"/>
    <mergeCell ref="F4:F5"/>
  </mergeCells>
  <conditionalFormatting sqref="F4">
    <cfRule type="cellIs" dxfId="0" priority="1" operator="greaterThan">
      <formula>26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2DDC-17D9-4B9E-80AA-B469C5389254}">
  <sheetPr>
    <tabColor rgb="FFFF0000"/>
  </sheetPr>
  <dimension ref="A1:G14"/>
  <sheetViews>
    <sheetView workbookViewId="0">
      <selection activeCell="I32" sqref="I32"/>
    </sheetView>
  </sheetViews>
  <sheetFormatPr defaultRowHeight="15" x14ac:dyDescent="0.25"/>
  <cols>
    <col min="1" max="1" width="10.5703125" bestFit="1" customWidth="1"/>
    <col min="2" max="2" width="12.140625" bestFit="1" customWidth="1"/>
    <col min="4" max="4" width="2.7109375" customWidth="1"/>
    <col min="5" max="5" width="10.5703125" bestFit="1" customWidth="1"/>
    <col min="6" max="6" width="12.140625" bestFit="1" customWidth="1"/>
    <col min="7" max="7" width="10.5703125" bestFit="1" customWidth="1"/>
  </cols>
  <sheetData>
    <row r="1" spans="1:7" x14ac:dyDescent="0.25">
      <c r="A1" s="72" t="s">
        <v>56</v>
      </c>
      <c r="B1" s="72"/>
      <c r="C1" s="72"/>
      <c r="E1" s="72" t="s">
        <v>57</v>
      </c>
      <c r="F1" s="72"/>
      <c r="G1" s="72"/>
    </row>
    <row r="2" spans="1:7" x14ac:dyDescent="0.25">
      <c r="A2" s="43">
        <v>0</v>
      </c>
      <c r="B2" s="43">
        <v>500</v>
      </c>
      <c r="C2" s="73">
        <v>0.02</v>
      </c>
      <c r="E2" s="43">
        <v>0</v>
      </c>
      <c r="F2" s="43">
        <v>500</v>
      </c>
      <c r="G2" s="43">
        <v>300</v>
      </c>
    </row>
    <row r="3" spans="1:7" x14ac:dyDescent="0.25">
      <c r="A3" s="43">
        <v>501</v>
      </c>
      <c r="B3" s="43">
        <v>900</v>
      </c>
      <c r="C3" s="73">
        <v>0.03</v>
      </c>
      <c r="E3" s="43">
        <v>501</v>
      </c>
      <c r="F3" s="43">
        <v>900</v>
      </c>
      <c r="G3" s="43">
        <v>250</v>
      </c>
    </row>
    <row r="4" spans="1:7" x14ac:dyDescent="0.25">
      <c r="A4" s="43">
        <v>901</v>
      </c>
      <c r="B4" s="43">
        <v>5000</v>
      </c>
      <c r="C4" s="73">
        <v>0.06</v>
      </c>
      <c r="E4" s="43">
        <v>901</v>
      </c>
      <c r="F4" s="43">
        <v>5000</v>
      </c>
      <c r="G4" s="43">
        <v>200</v>
      </c>
    </row>
    <row r="6" spans="1:7" x14ac:dyDescent="0.25">
      <c r="A6" s="72" t="s">
        <v>58</v>
      </c>
      <c r="B6" s="72"/>
      <c r="C6" s="72"/>
      <c r="E6" s="72" t="s">
        <v>59</v>
      </c>
      <c r="F6" s="72"/>
      <c r="G6" s="72"/>
    </row>
    <row r="7" spans="1:7" x14ac:dyDescent="0.25">
      <c r="A7" s="43">
        <v>0</v>
      </c>
      <c r="B7" s="43">
        <v>500</v>
      </c>
      <c r="C7" s="73">
        <v>0.1</v>
      </c>
      <c r="E7" s="43">
        <v>0</v>
      </c>
      <c r="F7" s="43">
        <v>500</v>
      </c>
      <c r="G7" s="73">
        <v>7.0000000000000007E-2</v>
      </c>
    </row>
    <row r="8" spans="1:7" x14ac:dyDescent="0.25">
      <c r="A8" s="43">
        <v>501</v>
      </c>
      <c r="B8" s="43">
        <v>900</v>
      </c>
      <c r="C8" s="73">
        <v>0.11</v>
      </c>
      <c r="E8" s="43">
        <v>501</v>
      </c>
      <c r="F8" s="43">
        <v>900</v>
      </c>
      <c r="G8" s="73">
        <v>0.08</v>
      </c>
    </row>
    <row r="9" spans="1:7" x14ac:dyDescent="0.25">
      <c r="A9" s="43">
        <v>901</v>
      </c>
      <c r="B9" s="43">
        <v>5000</v>
      </c>
      <c r="C9" s="73">
        <v>0.12</v>
      </c>
      <c r="E9" s="43">
        <v>901</v>
      </c>
      <c r="F9" s="43">
        <v>5000</v>
      </c>
      <c r="G9" s="73">
        <v>0.09</v>
      </c>
    </row>
    <row r="10" spans="1:7" x14ac:dyDescent="0.25">
      <c r="A10" s="74"/>
      <c r="B10" s="74"/>
      <c r="C10" s="75"/>
      <c r="E10" s="74"/>
      <c r="F10" s="74"/>
      <c r="G10" s="75"/>
    </row>
    <row r="11" spans="1:7" x14ac:dyDescent="0.25">
      <c r="A11" s="76" t="s">
        <v>60</v>
      </c>
      <c r="B11" s="76"/>
      <c r="C11" s="76"/>
      <c r="E11" s="77" t="s">
        <v>61</v>
      </c>
      <c r="F11" s="78"/>
      <c r="G11" s="79"/>
    </row>
    <row r="12" spans="1:7" x14ac:dyDescent="0.25">
      <c r="A12" s="80" t="s">
        <v>62</v>
      </c>
      <c r="B12" s="81">
        <v>150</v>
      </c>
      <c r="C12" s="81"/>
      <c r="E12" s="82">
        <v>0</v>
      </c>
      <c r="F12" s="82">
        <v>18</v>
      </c>
      <c r="G12" s="83">
        <v>0</v>
      </c>
    </row>
    <row r="13" spans="1:7" x14ac:dyDescent="0.25">
      <c r="A13" s="80"/>
      <c r="B13" s="81"/>
      <c r="C13" s="81"/>
      <c r="E13" s="82">
        <v>19</v>
      </c>
      <c r="F13" s="82">
        <v>20</v>
      </c>
      <c r="G13" s="83">
        <v>0.05</v>
      </c>
    </row>
    <row r="14" spans="1:7" x14ac:dyDescent="0.25">
      <c r="A14" s="80"/>
      <c r="B14" s="81"/>
      <c r="C14" s="81"/>
      <c r="E14" s="82">
        <v>21</v>
      </c>
      <c r="F14" s="82">
        <v>22</v>
      </c>
      <c r="G14" s="83">
        <v>0.1</v>
      </c>
    </row>
  </sheetData>
  <mergeCells count="8">
    <mergeCell ref="A12:A14"/>
    <mergeCell ref="B12:C14"/>
    <mergeCell ref="A1:C1"/>
    <mergeCell ref="E1:G1"/>
    <mergeCell ref="A6:C6"/>
    <mergeCell ref="E6:G6"/>
    <mergeCell ref="A11:C11"/>
    <mergeCell ref="E11:G1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970C-300B-482A-B0E5-B0962B6C96AC}">
  <sheetPr>
    <tabColor rgb="FFFF0000"/>
  </sheetPr>
  <dimension ref="A1:J9"/>
  <sheetViews>
    <sheetView workbookViewId="0">
      <selection activeCell="F21" sqref="F21"/>
    </sheetView>
  </sheetViews>
  <sheetFormatPr defaultRowHeight="15" x14ac:dyDescent="0.25"/>
  <cols>
    <col min="1" max="1" width="26.42578125" bestFit="1" customWidth="1"/>
    <col min="2" max="2" width="10.42578125" bestFit="1" customWidth="1"/>
    <col min="3" max="3" width="9.7109375" bestFit="1" customWidth="1"/>
    <col min="4" max="4" width="11.140625" bestFit="1" customWidth="1"/>
    <col min="5" max="5" width="12.140625" bestFit="1" customWidth="1"/>
    <col min="6" max="7" width="5.140625" bestFit="1" customWidth="1"/>
    <col min="8" max="8" width="6.28515625" bestFit="1" customWidth="1"/>
    <col min="10" max="10" width="13.42578125" customWidth="1"/>
  </cols>
  <sheetData>
    <row r="1" spans="1:10" ht="30" x14ac:dyDescent="0.25">
      <c r="A1" s="84" t="s">
        <v>23</v>
      </c>
      <c r="B1" s="84" t="s">
        <v>63</v>
      </c>
      <c r="C1" s="85" t="s">
        <v>64</v>
      </c>
      <c r="D1" s="84" t="s">
        <v>24</v>
      </c>
      <c r="E1" s="84" t="s">
        <v>26</v>
      </c>
      <c r="F1" s="84" t="s">
        <v>65</v>
      </c>
      <c r="G1" s="84" t="s">
        <v>66</v>
      </c>
      <c r="H1" s="84" t="s">
        <v>67</v>
      </c>
      <c r="I1" s="84" t="s">
        <v>68</v>
      </c>
      <c r="J1" s="85" t="s">
        <v>69</v>
      </c>
    </row>
    <row r="2" spans="1:10" x14ac:dyDescent="0.25">
      <c r="A2" s="1" t="s">
        <v>70</v>
      </c>
      <c r="B2" s="1" t="s">
        <v>71</v>
      </c>
      <c r="C2" s="42">
        <v>1544</v>
      </c>
      <c r="D2" s="42" t="s">
        <v>32</v>
      </c>
      <c r="E2" s="43">
        <v>700</v>
      </c>
      <c r="F2" s="42" t="s">
        <v>12</v>
      </c>
      <c r="G2" s="42" t="s">
        <v>12</v>
      </c>
      <c r="H2" s="42">
        <v>1</v>
      </c>
      <c r="I2" s="42" t="s">
        <v>12</v>
      </c>
      <c r="J2" s="42">
        <v>22</v>
      </c>
    </row>
    <row r="3" spans="1:10" x14ac:dyDescent="0.25">
      <c r="A3" s="1" t="s">
        <v>72</v>
      </c>
      <c r="B3" s="1" t="s">
        <v>71</v>
      </c>
      <c r="C3" s="42">
        <v>1544</v>
      </c>
      <c r="D3" s="42" t="s">
        <v>32</v>
      </c>
      <c r="E3" s="43">
        <v>700</v>
      </c>
      <c r="F3" s="42" t="s">
        <v>12</v>
      </c>
      <c r="G3" s="42" t="s">
        <v>73</v>
      </c>
      <c r="H3" s="42">
        <v>2</v>
      </c>
      <c r="I3" s="42" t="s">
        <v>73</v>
      </c>
      <c r="J3" s="42">
        <v>22</v>
      </c>
    </row>
    <row r="4" spans="1:10" x14ac:dyDescent="0.25">
      <c r="A4" s="1" t="s">
        <v>74</v>
      </c>
      <c r="B4" s="1" t="s">
        <v>75</v>
      </c>
      <c r="C4" s="42">
        <v>1662</v>
      </c>
      <c r="D4" s="42" t="s">
        <v>76</v>
      </c>
      <c r="E4" s="43">
        <v>1400</v>
      </c>
      <c r="F4" s="42" t="s">
        <v>12</v>
      </c>
      <c r="G4" s="42" t="s">
        <v>73</v>
      </c>
      <c r="H4" s="42">
        <v>0</v>
      </c>
      <c r="I4" s="42" t="s">
        <v>73</v>
      </c>
      <c r="J4" s="42">
        <v>15</v>
      </c>
    </row>
    <row r="5" spans="1:10" x14ac:dyDescent="0.25">
      <c r="A5" s="1" t="s">
        <v>77</v>
      </c>
      <c r="B5" s="1" t="s">
        <v>78</v>
      </c>
      <c r="C5" s="42">
        <v>1344</v>
      </c>
      <c r="D5" s="42" t="s">
        <v>79</v>
      </c>
      <c r="E5" s="43">
        <v>600</v>
      </c>
      <c r="F5" s="42" t="s">
        <v>12</v>
      </c>
      <c r="G5" s="42" t="s">
        <v>12</v>
      </c>
      <c r="H5" s="42">
        <v>0</v>
      </c>
      <c r="I5" s="42" t="s">
        <v>73</v>
      </c>
      <c r="J5" s="42">
        <v>19</v>
      </c>
    </row>
    <row r="6" spans="1:10" x14ac:dyDescent="0.25">
      <c r="A6" s="1" t="s">
        <v>80</v>
      </c>
      <c r="B6" s="1" t="s">
        <v>81</v>
      </c>
      <c r="C6" s="42">
        <v>1544</v>
      </c>
      <c r="D6" s="42" t="s">
        <v>82</v>
      </c>
      <c r="E6" s="43">
        <v>3000</v>
      </c>
      <c r="F6" s="42" t="s">
        <v>73</v>
      </c>
      <c r="G6" s="42" t="s">
        <v>12</v>
      </c>
      <c r="H6" s="42">
        <v>1</v>
      </c>
      <c r="I6" s="42" t="s">
        <v>73</v>
      </c>
      <c r="J6" s="42">
        <v>20</v>
      </c>
    </row>
    <row r="7" spans="1:10" x14ac:dyDescent="0.25">
      <c r="A7" s="1" t="s">
        <v>83</v>
      </c>
      <c r="B7" s="1" t="s">
        <v>84</v>
      </c>
      <c r="C7" s="42">
        <v>1662</v>
      </c>
      <c r="D7" s="42" t="s">
        <v>76</v>
      </c>
      <c r="E7" s="43">
        <v>2600</v>
      </c>
      <c r="F7" s="42" t="s">
        <v>73</v>
      </c>
      <c r="G7" s="42" t="s">
        <v>12</v>
      </c>
      <c r="H7" s="42">
        <v>3</v>
      </c>
      <c r="I7" s="42" t="s">
        <v>12</v>
      </c>
      <c r="J7" s="42">
        <v>10</v>
      </c>
    </row>
    <row r="8" spans="1:10" x14ac:dyDescent="0.25">
      <c r="A8" s="1" t="s">
        <v>85</v>
      </c>
      <c r="B8" s="1" t="s">
        <v>86</v>
      </c>
      <c r="C8" s="42">
        <v>1344</v>
      </c>
      <c r="D8" s="42" t="s">
        <v>79</v>
      </c>
      <c r="E8" s="43">
        <v>1200</v>
      </c>
      <c r="F8" s="42" t="s">
        <v>12</v>
      </c>
      <c r="G8" s="42" t="s">
        <v>73</v>
      </c>
      <c r="H8" s="42">
        <v>2</v>
      </c>
      <c r="I8" s="42" t="s">
        <v>12</v>
      </c>
      <c r="J8" s="42">
        <v>21</v>
      </c>
    </row>
    <row r="9" spans="1:10" x14ac:dyDescent="0.25">
      <c r="A9" s="1" t="s">
        <v>92</v>
      </c>
      <c r="B9" s="1" t="s">
        <v>88</v>
      </c>
      <c r="C9" s="42">
        <v>1544</v>
      </c>
      <c r="D9" s="42" t="s">
        <v>32</v>
      </c>
      <c r="E9" s="43">
        <v>500</v>
      </c>
      <c r="F9" s="42" t="s">
        <v>12</v>
      </c>
      <c r="G9" s="42" t="s">
        <v>12</v>
      </c>
      <c r="H9" s="42">
        <v>0</v>
      </c>
      <c r="I9" s="42" t="s">
        <v>73</v>
      </c>
      <c r="J9" s="42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EXERCICIO 01 FUNÇÃO Se com E</vt:lpstr>
      <vt:lpstr>EXERCICIO 02 SOMASE</vt:lpstr>
      <vt:lpstr>EXERCICIO SE ANINHADO</vt:lpstr>
      <vt:lpstr>EXERCICIO SE E SOMASE</vt:lpstr>
      <vt:lpstr>EXERCICIO MISTO</vt:lpstr>
      <vt:lpstr>PROC COM SE</vt:lpstr>
      <vt:lpstr>ETIQUETA</vt:lpstr>
      <vt:lpstr>BENEFICIOS</vt:lpstr>
      <vt:lpstr>FUNCIONARIOS</vt:lpstr>
      <vt:lpstr>DESAFIO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2024-08-07T11:01:11Z</dcterms:created>
  <dcterms:modified xsi:type="dcterms:W3CDTF">2025-11-19T22:02:23Z</dcterms:modified>
</cp:coreProperties>
</file>