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POWER POINT\"/>
    </mc:Choice>
  </mc:AlternateContent>
  <xr:revisionPtr revIDLastSave="0" documentId="13_ncr:1_{F37278E6-A2EB-4012-ABF0-0DFDD08D27A7}" xr6:coauthVersionLast="47" xr6:coauthVersionMax="47" xr10:uidLastSave="{00000000-0000-0000-0000-000000000000}"/>
  <bookViews>
    <workbookView xWindow="-28920" yWindow="-1020" windowWidth="29040" windowHeight="15840" xr2:uid="{BCDEED98-E9E2-4A7F-86CB-68BE06415F20}"/>
  </bookViews>
  <sheets>
    <sheet name="PLANO DE AULA" sheetId="4" r:id="rId1"/>
    <sheet name="Conhecimentos" sheetId="1" r:id="rId2"/>
    <sheet name="Habilidades" sheetId="2" r:id="rId3"/>
    <sheet name="AtitudeValores" sheetId="3" r:id="rId4"/>
    <sheet name="DiaSemana" sheetId="5" r:id="rId5"/>
    <sheet name="Docente" sheetId="6" r:id="rId6"/>
  </sheets>
  <definedNames>
    <definedName name="Conhecimento">Conhecimentos!$A$4:$C$25</definedName>
    <definedName name="DiaSemana">DiaSemana!$A$2:$B$9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E15" i="4"/>
  <c r="F15" i="4"/>
  <c r="I15" i="4"/>
  <c r="C14" i="4"/>
  <c r="C11" i="4"/>
  <c r="C12" i="4"/>
  <c r="C13" i="4"/>
  <c r="C10" i="4"/>
  <c r="C9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9" i="4"/>
</calcChain>
</file>

<file path=xl/sharedStrings.xml><?xml version="1.0" encoding="utf-8"?>
<sst xmlns="http://schemas.openxmlformats.org/spreadsheetml/2006/main" count="67" uniqueCount="65">
  <si>
    <t>UC1: Excel 2019</t>
  </si>
  <si>
    <t>Conhecimento</t>
  </si>
  <si>
    <t>Planilha eletrônica Excel:</t>
  </si>
  <si>
    <t>Habilidades</t>
  </si>
  <si>
    <t>UC 01</t>
  </si>
  <si>
    <t>Atitudes e Valores</t>
  </si>
  <si>
    <t>Observações</t>
  </si>
  <si>
    <t>Curso:</t>
  </si>
  <si>
    <t>Oferta:</t>
  </si>
  <si>
    <t>UCs</t>
  </si>
  <si>
    <t>Docentes:</t>
  </si>
  <si>
    <t>Clovis Segantim</t>
  </si>
  <si>
    <t>Carga Horária Total: 24h</t>
  </si>
  <si>
    <t>Conhecimentos</t>
  </si>
  <si>
    <t>Duração:</t>
  </si>
  <si>
    <t>Limite de faltas: 6horas</t>
  </si>
  <si>
    <t>Período:</t>
  </si>
  <si>
    <t>Dias Letivos: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</si>
  <si>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</si>
  <si>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</si>
  <si>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</si>
  <si>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</si>
  <si>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</si>
  <si>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</si>
  <si>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</si>
  <si>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</si>
  <si>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</si>
  <si>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</si>
  <si>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</si>
  <si>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</si>
  <si>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</si>
  <si>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</si>
  <si>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</si>
  <si>
    <t>CALENDÁRO DIA SEMANA</t>
  </si>
  <si>
    <t>44420-0</t>
  </si>
  <si>
    <t>• Identificar conteúdo visual e/ou textual.
• Analisar a melhor adequação visual e/ou textual.
• Compor conteúdo profissional.
• Organizar informações nos slides.
• Comunicar-se de maneira assertiva.
• Organizar ambiente para projeção.
• Desenvolver um olhar crítico.</t>
  </si>
  <si>
    <t>• Atitude propositiva na percepção, iniciativa, formatação e inserção de diferentes objetos
nos slides.
• Proatividade na construção e desenvolvimento de projetos.
• Criatividade na aplicação de efeitos e na comunicação visual.
• Responsabilidade na organização do ambiente.
• Respeito aos direitos de propriedade intelectual.
• Cordialidade e empatia no trato com as pessoas.
• Sigilo no tratamento de dados e informações.</t>
  </si>
  <si>
    <t>Interface do PowerPoint, funcionalidades, planejamento e roteirização</t>
  </si>
  <si>
    <t>Estudo das boas práticas para apresentações profissionais, princípios de design e organização visual dos slides.</t>
  </si>
  <si>
    <t>Boas práticas, design de slides, layouts e ambiente de projeção</t>
  </si>
  <si>
    <t>Formatação avançada, tipografia, cores, alinhamentos e templates</t>
  </si>
  <si>
    <t>Imagens, tabelas, gráficos, ícones, SmartArt e vídeos</t>
  </si>
  <si>
    <t>Transições, animações e comunicação visual</t>
  </si>
  <si>
    <t>Tipos de apresentação, navegabilidade e projeto final</t>
  </si>
  <si>
    <t>Apresentação do curso PowerPoint: recursos profissionais. Estudo da interface do software, funcionalidades básicas e planejamento de apresentações considerando objetivo, público-alvo e organização das informações.</t>
  </si>
  <si>
    <t>Aplicação de recursos de formatação e personalização de slides com foco em padronização visual e clareza da informação.</t>
  </si>
  <si>
    <t>Exploração dos recursos de inserção e manipulação de objetos, com orientação sobre direitos autorais e propriedade intelectual.</t>
  </si>
  <si>
    <t>Aplicação consciente de efeitos visuais, analisando impacto na comunicação e sequência lógica das informações.</t>
  </si>
  <si>
    <t>Estudo dos tipos de apresentação, finalização e apresentação do projeto prático.</t>
  </si>
  <si>
    <t>Metodologia</t>
  </si>
  <si>
    <t>Atividades Desenvolvidas</t>
  </si>
  <si>
    <t>Aula dialogada, demonstração prática e atividade orientada</t>
  </si>
  <si>
    <t>Elaboração de roteiro inicial de apresentação profissional</t>
  </si>
  <si>
    <t>Estudo de casos, discussão em grupo e exercícios práticos</t>
  </si>
  <si>
    <t>Reestruturação visual de slides existentes</t>
  </si>
  <si>
    <t>Demonstração guiada e prática individual</t>
  </si>
  <si>
    <t>Criação de template personalizado</t>
  </si>
  <si>
    <t>Aula prática em laboratório e exercícios orientados</t>
  </si>
  <si>
    <t>Construção de slides com múltiplos objetos</t>
  </si>
  <si>
    <t>Demonstração prática e avaliação crítica</t>
  </si>
  <si>
    <t>Aplicação de animações e transições em apresentação</t>
  </si>
  <si>
    <t>Desenvolvimento de projeto, apresentação e feedback coletivo</t>
  </si>
  <si>
    <t>Apresentação final do projeto desenvolvido</t>
  </si>
  <si>
    <t>PowerPoint: Recursos, Profissionais</t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</si>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</sst>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  <font>
      <b/>
      <sz val="16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3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2" fillId="3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" fillId="3" borderId="6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5" xfId="0" applyBorder="1" applyAlignment="1">
      <alignment horizontal="center"/>
    </xf>
    <xf numFmtId="0" fontId="6" fillId="8" borderId="1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Border="1"/>
    <xf numFmtId="0" fontId="0" fillId="6" borderId="19" xfId="0" applyFill="1" applyBorder="1"/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horizontal="right" vertical="center"/>
    </xf>
    <xf numFmtId="0" fontId="2" fillId="10" borderId="24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11" xfId="0" applyFont="1" applyFill="1" applyBorder="1"/>
    <xf numFmtId="0" fontId="2" fillId="10" borderId="7" xfId="0" applyFont="1" applyFill="1" applyBorder="1" applyAlignment="1">
      <alignment horizontal="right" vertical="center"/>
    </xf>
    <xf numFmtId="0" fontId="8" fillId="10" borderId="4" xfId="1" applyFont="1" applyFill="1" applyBorder="1" applyAlignment="1">
      <alignment horizontal="center" vertical="center"/>
    </xf>
    <xf numFmtId="0" fontId="2" fillId="10" borderId="12" xfId="0" applyFont="1" applyFill="1" applyBorder="1"/>
    <xf numFmtId="0" fontId="8" fillId="10" borderId="6" xfId="1" applyFont="1" applyFill="1" applyBorder="1" applyAlignment="1">
      <alignment horizontal="center" vertical="center"/>
    </xf>
    <xf numFmtId="20" fontId="2" fillId="10" borderId="11" xfId="0" applyNumberFormat="1" applyFont="1" applyFill="1" applyBorder="1" applyAlignment="1">
      <alignment horizontal="center"/>
    </xf>
    <xf numFmtId="0" fontId="2" fillId="10" borderId="27" xfId="0" applyFont="1" applyFill="1" applyBorder="1"/>
    <xf numFmtId="0" fontId="8" fillId="10" borderId="9" xfId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20" fontId="2" fillId="10" borderId="11" xfId="0" applyNumberFormat="1" applyFont="1" applyFill="1" applyBorder="1"/>
    <xf numFmtId="20" fontId="2" fillId="10" borderId="12" xfId="0" applyNumberFormat="1" applyFont="1" applyFill="1" applyBorder="1"/>
    <xf numFmtId="0" fontId="10" fillId="0" borderId="16" xfId="0" applyFont="1" applyBorder="1"/>
    <xf numFmtId="0" fontId="1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4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20" fontId="2" fillId="10" borderId="10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left"/>
    </xf>
    <xf numFmtId="0" fontId="2" fillId="10" borderId="24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14" fontId="2" fillId="10" borderId="10" xfId="0" applyNumberFormat="1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4" fillId="0" borderId="0" xfId="0" applyFont="1" applyAlignment="1">
      <alignment horizontal="center"/>
    </xf>
    <xf numFmtId="0" fontId="1" fillId="2" borderId="2" xfId="0" applyFont="1" applyFill="1" applyBorder="1"/>
    <xf numFmtId="0" fontId="1" fillId="3" borderId="5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3" fillId="0" borderId="19" xfId="0" applyFont="1" applyFill="1" applyBorder="1" applyAlignment="1">
      <alignment horizontal="center" vertical="center"/>
    </xf>
    <xf numFmtId="0" fontId="0" fillId="10" borderId="0" xfId="0" applyFill="1"/>
    <xf numFmtId="14" fontId="12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136"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K16"/>
  <sheetViews>
    <sheetView tabSelected="1" topLeftCell="A5" zoomScaleNormal="100" workbookViewId="0">
      <selection activeCell="F23" sqref="F23"/>
    </sheetView>
  </sheetViews>
  <sheetFormatPr defaultRowHeight="15" x14ac:dyDescent="0.25"/>
  <cols>
    <col min="2" max="2" width="18.28515625" bestFit="1" customWidth="1"/>
    <col min="3" max="3" width="16" customWidth="1"/>
    <col min="4" max="4" width="10.7109375" customWidth="1"/>
    <col min="5" max="5" width="23.7109375" bestFit="1" customWidth="1"/>
    <col min="6" max="7" width="15.85546875" customWidth="1"/>
    <col min="8" max="8" width="49" customWidth="1"/>
    <col min="9" max="9" width="25.5703125" customWidth="1"/>
    <col min="10" max="10" width="25" customWidth="1"/>
    <col min="11" max="11" width="33.7109375" customWidth="1"/>
  </cols>
  <sheetData>
    <row r="2" spans="1:11" ht="15.75" thickBot="1" x14ac:dyDescent="0.3">
      <c r="B2" s="18"/>
    </row>
    <row r="3" spans="1:11" ht="18.75" x14ac:dyDescent="0.3">
      <c r="A3" s="15"/>
      <c r="B3" s="21" t="s">
        <v>7</v>
      </c>
      <c r="C3" s="59" t="s">
        <v>63</v>
      </c>
      <c r="D3" s="60"/>
      <c r="E3" s="60"/>
      <c r="F3" s="60"/>
      <c r="G3" s="60"/>
      <c r="H3" s="22" t="s">
        <v>8</v>
      </c>
      <c r="I3" s="60"/>
      <c r="J3" s="61"/>
      <c r="K3" s="26"/>
    </row>
    <row r="4" spans="1:11" ht="18.75" x14ac:dyDescent="0.3">
      <c r="A4" s="15"/>
      <c r="B4" s="23" t="s">
        <v>10</v>
      </c>
      <c r="C4" s="62" t="s">
        <v>11</v>
      </c>
      <c r="D4" s="63"/>
      <c r="E4" s="63"/>
      <c r="F4" s="63"/>
      <c r="G4" s="63"/>
      <c r="H4" s="63"/>
      <c r="I4" s="24" t="s">
        <v>12</v>
      </c>
      <c r="J4" s="27"/>
      <c r="K4" s="28"/>
    </row>
    <row r="5" spans="1:11" ht="18.75" x14ac:dyDescent="0.3">
      <c r="A5" s="15"/>
      <c r="B5" s="23" t="s">
        <v>14</v>
      </c>
      <c r="C5" s="53">
        <v>0.5625</v>
      </c>
      <c r="D5" s="54"/>
      <c r="E5" s="29">
        <v>0.72916666666666663</v>
      </c>
      <c r="F5" s="80"/>
      <c r="G5" s="33"/>
      <c r="H5" s="33"/>
      <c r="I5" s="33" t="s">
        <v>15</v>
      </c>
      <c r="J5" s="34"/>
      <c r="K5" s="28"/>
    </row>
    <row r="6" spans="1:11" ht="18.75" x14ac:dyDescent="0.3">
      <c r="A6" s="15"/>
      <c r="B6" s="23" t="s">
        <v>16</v>
      </c>
      <c r="C6" s="64"/>
      <c r="D6" s="54"/>
      <c r="E6" s="54"/>
      <c r="F6" s="54"/>
      <c r="G6" s="54"/>
      <c r="H6" s="54"/>
      <c r="I6" s="54"/>
      <c r="J6" s="65"/>
      <c r="K6" s="28"/>
    </row>
    <row r="7" spans="1:11" ht="19.5" thickBot="1" x14ac:dyDescent="0.35">
      <c r="A7" s="16"/>
      <c r="B7" s="25" t="s">
        <v>17</v>
      </c>
      <c r="C7" s="50"/>
      <c r="D7" s="51"/>
      <c r="E7" s="30"/>
      <c r="F7" s="51"/>
      <c r="G7" s="51"/>
      <c r="H7" s="51"/>
      <c r="I7" s="51"/>
      <c r="J7" s="52"/>
      <c r="K7" s="31"/>
    </row>
    <row r="8" spans="1:11" ht="27" thickBot="1" x14ac:dyDescent="0.3">
      <c r="A8" s="15"/>
      <c r="B8" s="32" t="s">
        <v>18</v>
      </c>
      <c r="C8" s="32" t="s">
        <v>19</v>
      </c>
      <c r="D8" s="32" t="s">
        <v>9</v>
      </c>
      <c r="E8" s="32" t="s">
        <v>20</v>
      </c>
      <c r="F8" s="55" t="s">
        <v>13</v>
      </c>
      <c r="G8" s="56"/>
      <c r="H8" s="57"/>
      <c r="I8" s="55" t="s">
        <v>6</v>
      </c>
      <c r="J8" s="56"/>
      <c r="K8" s="58"/>
    </row>
    <row r="9" spans="1:11" ht="63" customHeight="1" x14ac:dyDescent="0.25">
      <c r="A9" s="17">
        <v>1</v>
      </c>
      <c r="B9" s="40"/>
      <c r="C9" s="41" t="str">
        <f>IF(B9="", " ", VLOOKUP(WEEKDAY(B9), DiaSemana,2,0))</f>
        <v xml:space="preserve"> </v>
      </c>
      <c r="D9" s="41"/>
      <c r="E9" s="41" t="str">
        <f>Docente!C$3</f>
        <v>CLOVIS</v>
      </c>
      <c r="F9" s="49" t="str">
        <f t="shared" ref="F9:F14" si="0">VLOOKUP(A9,Conhecimento,2,0)</f>
        <v>Interface do PowerPoint, funcionalidades, planejamento e roteirização</v>
      </c>
      <c r="G9" s="49"/>
      <c r="H9" s="49"/>
      <c r="I9" s="44" t="str">
        <f t="shared" ref="I9:I14" si="1">VLOOKUP(A9,Conhecimento,3,0)</f>
        <v>Apresentação do curso PowerPoint: recursos profissionais. Estudo da interface do software, funcionalidades básicas e planejamento de apresentações considerando objetivo, público-alvo e organização das informações.</v>
      </c>
      <c r="J9" s="44"/>
      <c r="K9" s="45"/>
    </row>
    <row r="10" spans="1:11" ht="72.75" customHeight="1" x14ac:dyDescent="0.25">
      <c r="A10" s="17">
        <v>2</v>
      </c>
      <c r="B10" s="42"/>
      <c r="C10" s="43" t="str">
        <f>IF(B10="", " ", VLOOKUP(WEEKDAY(B10), DiaSemana,2,0))</f>
        <v xml:space="preserve"> </v>
      </c>
      <c r="D10" s="43"/>
      <c r="E10" s="43" t="str">
        <f>Docente!C$3</f>
        <v>CLOVIS</v>
      </c>
      <c r="F10" s="48" t="str">
        <f t="shared" si="0"/>
        <v>Boas práticas, design de slides, layouts e ambiente de projeção</v>
      </c>
      <c r="G10" s="48"/>
      <c r="H10" s="48"/>
      <c r="I10" s="46" t="str">
        <f t="shared" si="1"/>
        <v>Estudo das boas práticas para apresentações profissionais, princípios de design e organização visual dos slides.</v>
      </c>
      <c r="J10" s="46"/>
      <c r="K10" s="47"/>
    </row>
    <row r="11" spans="1:11" ht="86.25" customHeight="1" x14ac:dyDescent="0.25">
      <c r="A11" s="17">
        <v>3</v>
      </c>
      <c r="B11" s="42"/>
      <c r="C11" s="43" t="str">
        <f>IF(B11="", " ", VLOOKUP(WEEKDAY(B11), DiaSemana,2,0))</f>
        <v xml:space="preserve"> </v>
      </c>
      <c r="D11" s="43"/>
      <c r="E11" s="43" t="str">
        <f>Docente!C$3</f>
        <v>CLOVIS</v>
      </c>
      <c r="F11" s="48" t="str">
        <f t="shared" si="0"/>
        <v>Formatação avançada, tipografia, cores, alinhamentos e templates</v>
      </c>
      <c r="G11" s="48"/>
      <c r="H11" s="48"/>
      <c r="I11" s="46" t="str">
        <f t="shared" si="1"/>
        <v>Aplicação de recursos de formatação e personalização de slides com foco em padronização visual e clareza da informação.</v>
      </c>
      <c r="J11" s="46"/>
      <c r="K11" s="47"/>
    </row>
    <row r="12" spans="1:11" ht="59.25" customHeight="1" x14ac:dyDescent="0.25">
      <c r="A12" s="17">
        <v>4</v>
      </c>
      <c r="B12" s="42"/>
      <c r="C12" s="43" t="str">
        <f>IF(B12="", " ", VLOOKUP(WEEKDAY(B12), DiaSemana,2,0))</f>
        <v xml:space="preserve"> </v>
      </c>
      <c r="D12" s="43"/>
      <c r="E12" s="43" t="str">
        <f>Docente!C$3</f>
        <v>CLOVIS</v>
      </c>
      <c r="F12" s="48" t="str">
        <f t="shared" si="0"/>
        <v>Imagens, tabelas, gráficos, ícones, SmartArt e vídeos</v>
      </c>
      <c r="G12" s="48"/>
      <c r="H12" s="48"/>
      <c r="I12" s="46" t="str">
        <f t="shared" si="1"/>
        <v>Exploração dos recursos de inserção e manipulação de objetos, com orientação sobre direitos autorais e propriedade intelectual.</v>
      </c>
      <c r="J12" s="46"/>
      <c r="K12" s="47"/>
    </row>
    <row r="13" spans="1:11" ht="100.5" customHeight="1" x14ac:dyDescent="0.25">
      <c r="A13" s="17">
        <v>5</v>
      </c>
      <c r="B13" s="42"/>
      <c r="C13" s="43" t="str">
        <f>IF(B13="", " ", VLOOKUP(WEEKDAY(B13), DiaSemana,2,0))</f>
        <v xml:space="preserve"> </v>
      </c>
      <c r="D13" s="43"/>
      <c r="E13" s="43" t="str">
        <f>Docente!C$3</f>
        <v>CLOVIS</v>
      </c>
      <c r="F13" s="48" t="str">
        <f t="shared" si="0"/>
        <v>Transições, animações e comunicação visual</v>
      </c>
      <c r="G13" s="48"/>
      <c r="H13" s="48"/>
      <c r="I13" s="46" t="str">
        <f t="shared" si="1"/>
        <v>Aplicação consciente de efeitos visuais, analisando impacto na comunicação e sequência lógica das informações.</v>
      </c>
      <c r="J13" s="46"/>
      <c r="K13" s="47"/>
    </row>
    <row r="14" spans="1:11" ht="96.75" customHeight="1" x14ac:dyDescent="0.25">
      <c r="A14" s="17">
        <v>6</v>
      </c>
      <c r="B14" s="42"/>
      <c r="C14" s="43" t="str">
        <f>IF(B14="", " ", VLOOKUP(WEEKDAY(B14), DiaSemana,2,0))</f>
        <v xml:space="preserve"> </v>
      </c>
      <c r="D14" s="43"/>
      <c r="E14" s="43" t="str">
        <f>Docente!C$3</f>
        <v>CLOVIS</v>
      </c>
      <c r="F14" s="48" t="str">
        <f t="shared" si="0"/>
        <v>Tipos de apresentação, navegabilidade e projeto final</v>
      </c>
      <c r="G14" s="48"/>
      <c r="H14" s="48"/>
      <c r="I14" s="46" t="str">
        <f t="shared" si="1"/>
        <v>Estudo dos tipos de apresentação, finalização e apresentação do projeto prático.</v>
      </c>
      <c r="J14" s="46"/>
      <c r="K14" s="47"/>
    </row>
    <row r="15" spans="1:11" ht="27" thickBot="1" x14ac:dyDescent="0.3">
      <c r="A15" s="79">
        <v>7</v>
      </c>
      <c r="B15" s="81"/>
      <c r="C15" s="82" t="str">
        <f>IF(B15="", " ", VLOOKUP(WEEKDAY(B15), DiaSemana,2,0))</f>
        <v xml:space="preserve"> </v>
      </c>
      <c r="D15" s="82"/>
      <c r="E15" s="82" t="str">
        <f>Docente!C$3</f>
        <v>CLOVIS</v>
      </c>
      <c r="F15" s="83">
        <f t="shared" ref="F15" si="2">VLOOKUP(A15,Conhecimento,2,0)</f>
        <v>0</v>
      </c>
      <c r="G15" s="83"/>
      <c r="H15" s="83"/>
      <c r="I15" s="84">
        <f t="shared" ref="I15" si="3">VLOOKUP(A15,Conhecimento,3,0)</f>
        <v>0</v>
      </c>
      <c r="J15" s="84"/>
      <c r="K15" s="85"/>
    </row>
    <row r="16" spans="1:11" x14ac:dyDescent="0.25">
      <c r="A16" t="s">
        <v>64</v>
      </c>
    </row>
  </sheetData>
  <mergeCells count="24">
    <mergeCell ref="C3:G3"/>
    <mergeCell ref="I3:J3"/>
    <mergeCell ref="C4:H4"/>
    <mergeCell ref="C6:E6"/>
    <mergeCell ref="F6:J6"/>
    <mergeCell ref="C7:D7"/>
    <mergeCell ref="F7:J7"/>
    <mergeCell ref="C5:D5"/>
    <mergeCell ref="F8:H8"/>
    <mergeCell ref="I8:K8"/>
    <mergeCell ref="F15:H15"/>
    <mergeCell ref="I9:K9"/>
    <mergeCell ref="I10:K10"/>
    <mergeCell ref="I11:K11"/>
    <mergeCell ref="I12:K12"/>
    <mergeCell ref="I13:K13"/>
    <mergeCell ref="I14:K14"/>
    <mergeCell ref="I15:K15"/>
    <mergeCell ref="F12:H12"/>
    <mergeCell ref="F9:H9"/>
    <mergeCell ref="F10:H10"/>
    <mergeCell ref="F11:H11"/>
    <mergeCell ref="F13:H13"/>
    <mergeCell ref="F14:H1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E10"/>
  <sheetViews>
    <sheetView workbookViewId="0">
      <selection activeCell="C10" sqref="C10"/>
    </sheetView>
  </sheetViews>
  <sheetFormatPr defaultRowHeight="15" x14ac:dyDescent="0.25"/>
  <cols>
    <col min="2" max="2" width="83.5703125" customWidth="1"/>
    <col min="3" max="3" width="98.85546875" customWidth="1"/>
    <col min="4" max="4" width="57.140625" bestFit="1" customWidth="1"/>
    <col min="5" max="5" width="53.7109375" bestFit="1" customWidth="1"/>
  </cols>
  <sheetData>
    <row r="1" spans="1:5" ht="39.75" thickBot="1" x14ac:dyDescent="0.65">
      <c r="A1" s="69"/>
      <c r="B1" s="70" t="s">
        <v>0</v>
      </c>
      <c r="C1" s="69"/>
      <c r="D1" s="69"/>
      <c r="E1" s="69"/>
    </row>
    <row r="2" spans="1:5" ht="26.25" x14ac:dyDescent="0.4">
      <c r="A2" s="71"/>
      <c r="B2" s="2" t="s">
        <v>1</v>
      </c>
      <c r="C2" s="3" t="s">
        <v>6</v>
      </c>
      <c r="D2" s="3" t="s">
        <v>49</v>
      </c>
      <c r="E2" s="3" t="s">
        <v>50</v>
      </c>
    </row>
    <row r="3" spans="1:5" ht="18.75" x14ac:dyDescent="0.3">
      <c r="A3" s="72"/>
      <c r="B3" s="1" t="s">
        <v>2</v>
      </c>
      <c r="C3" s="4"/>
      <c r="D3" s="4"/>
      <c r="E3" s="4"/>
    </row>
    <row r="4" spans="1:5" ht="45" x14ac:dyDescent="0.25">
      <c r="A4" s="5">
        <v>1</v>
      </c>
      <c r="B4" s="19" t="s">
        <v>37</v>
      </c>
      <c r="C4" s="67" t="s">
        <v>44</v>
      </c>
      <c r="D4" s="73" t="s">
        <v>51</v>
      </c>
      <c r="E4" s="73" t="s">
        <v>52</v>
      </c>
    </row>
    <row r="5" spans="1:5" ht="30" x14ac:dyDescent="0.25">
      <c r="A5" s="5">
        <v>2</v>
      </c>
      <c r="B5" s="20" t="s">
        <v>39</v>
      </c>
      <c r="C5" s="67" t="s">
        <v>38</v>
      </c>
      <c r="D5" s="73" t="s">
        <v>53</v>
      </c>
      <c r="E5" s="73" t="s">
        <v>54</v>
      </c>
    </row>
    <row r="6" spans="1:5" ht="42" x14ac:dyDescent="0.25">
      <c r="A6" s="5">
        <v>3</v>
      </c>
      <c r="B6" s="20" t="s">
        <v>40</v>
      </c>
      <c r="C6" s="67" t="s">
        <v>45</v>
      </c>
      <c r="D6" s="73" t="s">
        <v>55</v>
      </c>
      <c r="E6" s="73" t="s">
        <v>56</v>
      </c>
    </row>
    <row r="7" spans="1:5" ht="51.75" customHeight="1" x14ac:dyDescent="0.25">
      <c r="A7" s="5">
        <v>4</v>
      </c>
      <c r="B7" s="20" t="s">
        <v>41</v>
      </c>
      <c r="C7" s="68" t="s">
        <v>46</v>
      </c>
      <c r="D7" s="73" t="s">
        <v>57</v>
      </c>
      <c r="E7" s="73" t="s">
        <v>58</v>
      </c>
    </row>
    <row r="8" spans="1:5" ht="30" x14ac:dyDescent="0.25">
      <c r="A8" s="5">
        <v>5</v>
      </c>
      <c r="B8" s="20" t="s">
        <v>42</v>
      </c>
      <c r="C8" s="67" t="s">
        <v>47</v>
      </c>
      <c r="D8" s="73" t="s">
        <v>59</v>
      </c>
      <c r="E8" s="73" t="s">
        <v>60</v>
      </c>
    </row>
    <row r="9" spans="1:5" ht="26.25" x14ac:dyDescent="0.25">
      <c r="A9" s="5">
        <v>6</v>
      </c>
      <c r="B9" s="20" t="s">
        <v>43</v>
      </c>
      <c r="C9" s="67" t="s">
        <v>48</v>
      </c>
      <c r="D9" s="73" t="s">
        <v>61</v>
      </c>
      <c r="E9" s="73" t="s">
        <v>62</v>
      </c>
    </row>
    <row r="10" spans="1:5" ht="27" thickBot="1" x14ac:dyDescent="0.3">
      <c r="A10" s="6">
        <v>7</v>
      </c>
      <c r="B10" s="20"/>
      <c r="C10" s="67"/>
      <c r="D10" s="74"/>
      <c r="E10" s="7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B4" sqref="B4"/>
    </sheetView>
  </sheetViews>
  <sheetFormatPr defaultRowHeight="15" x14ac:dyDescent="0.25"/>
  <cols>
    <col min="2" max="2" width="113.7109375" customWidth="1"/>
  </cols>
  <sheetData>
    <row r="1" spans="2:2" ht="26.25" x14ac:dyDescent="0.25">
      <c r="B1" s="36" t="s">
        <v>3</v>
      </c>
    </row>
    <row r="2" spans="2:2" ht="26.25" x14ac:dyDescent="0.25">
      <c r="B2" s="37" t="s">
        <v>4</v>
      </c>
    </row>
    <row r="3" spans="2:2" ht="183.75" x14ac:dyDescent="0.4">
      <c r="B3" s="38" t="s">
        <v>35</v>
      </c>
    </row>
    <row r="4" spans="2:2" ht="26.25" x14ac:dyDescent="0.4">
      <c r="B4" s="3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B3" sqref="B3"/>
    </sheetView>
  </sheetViews>
  <sheetFormatPr defaultRowHeight="15" x14ac:dyDescent="0.25"/>
  <cols>
    <col min="2" max="2" width="113.7109375" customWidth="1"/>
  </cols>
  <sheetData>
    <row r="1" spans="2:2" ht="26.25" x14ac:dyDescent="0.25">
      <c r="B1" s="36" t="s">
        <v>5</v>
      </c>
    </row>
    <row r="2" spans="2:2" ht="26.25" x14ac:dyDescent="0.25">
      <c r="B2" s="37" t="s">
        <v>4</v>
      </c>
    </row>
    <row r="3" spans="2:2" ht="246.75" customHeight="1" x14ac:dyDescent="0.4">
      <c r="B3" s="38" t="s">
        <v>36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9"/>
  <sheetViews>
    <sheetView workbookViewId="0">
      <selection activeCell="A10" sqref="A10"/>
    </sheetView>
  </sheetViews>
  <sheetFormatPr defaultRowHeight="15" x14ac:dyDescent="0.25"/>
  <cols>
    <col min="1" max="1" width="3.5703125" bestFit="1" customWidth="1"/>
    <col min="2" max="2" width="42.28515625" customWidth="1"/>
  </cols>
  <sheetData>
    <row r="1" spans="1:2" ht="26.25" x14ac:dyDescent="0.4">
      <c r="A1" s="66" t="s">
        <v>33</v>
      </c>
      <c r="B1" s="66"/>
    </row>
    <row r="2" spans="1:2" ht="26.25" x14ac:dyDescent="0.4">
      <c r="A2" s="75">
        <v>1</v>
      </c>
      <c r="B2" s="76" t="s">
        <v>21</v>
      </c>
    </row>
    <row r="3" spans="1:2" ht="26.25" x14ac:dyDescent="0.4">
      <c r="A3" s="77">
        <v>2</v>
      </c>
      <c r="B3" s="39" t="s">
        <v>22</v>
      </c>
    </row>
    <row r="4" spans="1:2" ht="26.25" x14ac:dyDescent="0.4">
      <c r="A4" s="77">
        <v>3</v>
      </c>
      <c r="B4" s="39" t="s">
        <v>23</v>
      </c>
    </row>
    <row r="5" spans="1:2" ht="26.25" x14ac:dyDescent="0.4">
      <c r="A5" s="77">
        <v>4</v>
      </c>
      <c r="B5" s="39" t="s">
        <v>24</v>
      </c>
    </row>
    <row r="6" spans="1:2" ht="26.25" x14ac:dyDescent="0.4">
      <c r="A6" s="77">
        <v>5</v>
      </c>
      <c r="B6" s="39" t="s">
        <v>25</v>
      </c>
    </row>
    <row r="7" spans="1:2" ht="26.25" x14ac:dyDescent="0.4">
      <c r="A7" s="77">
        <v>6</v>
      </c>
      <c r="B7" s="39" t="s">
        <v>26</v>
      </c>
    </row>
    <row r="8" spans="1:2" ht="26.25" x14ac:dyDescent="0.4">
      <c r="A8" s="77">
        <v>7</v>
      </c>
      <c r="B8" s="39" t="s">
        <v>27</v>
      </c>
    </row>
    <row r="9" spans="1:2" x14ac:dyDescent="0.25">
      <c r="A9" s="78">
        <v>0</v>
      </c>
      <c r="B9" s="78"/>
    </row>
  </sheetData>
  <mergeCells count="1">
    <mergeCell ref="A1:B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6" sqref="F6"/>
    </sheetView>
  </sheetViews>
  <sheetFormatPr defaultRowHeight="15" x14ac:dyDescent="0.25"/>
  <cols>
    <col min="2" max="2" width="18" customWidth="1"/>
    <col min="3" max="3" width="20.28515625" customWidth="1"/>
    <col min="4" max="4" width="11.7109375" customWidth="1"/>
  </cols>
  <sheetData>
    <row r="1" spans="2:4" ht="15.75" thickBot="1" x14ac:dyDescent="0.3"/>
    <row r="2" spans="2:4" ht="19.5" thickBot="1" x14ac:dyDescent="0.35">
      <c r="B2" s="12" t="s">
        <v>28</v>
      </c>
      <c r="C2" s="13" t="s">
        <v>29</v>
      </c>
      <c r="D2" s="14" t="s">
        <v>30</v>
      </c>
    </row>
    <row r="3" spans="2:4" ht="18" thickBot="1" x14ac:dyDescent="0.3">
      <c r="B3" s="9" t="s">
        <v>34</v>
      </c>
      <c r="C3" s="10" t="s">
        <v>31</v>
      </c>
      <c r="D3" s="11" t="s">
        <v>32</v>
      </c>
    </row>
    <row r="4" spans="2:4" ht="27" thickBot="1" x14ac:dyDescent="0.45">
      <c r="B4" s="35"/>
      <c r="C4" s="7"/>
      <c r="D4" s="8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2025-12-16T18:45:07Z</dcterms:modified>
</cp:coreProperties>
</file>